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HARED DOCS\2026 ELECTION\"/>
    </mc:Choice>
  </mc:AlternateContent>
  <xr:revisionPtr revIDLastSave="0" documentId="13_ncr:1_{38C25A6F-9CB5-4422-8E0C-F8DDEA3C76F1}" xr6:coauthVersionLast="47" xr6:coauthVersionMax="47" xr10:uidLastSave="{00000000-0000-0000-0000-000000000000}"/>
  <bookViews>
    <workbookView xWindow="8940" yWindow="75" windowWidth="14340" windowHeight="14880" xr2:uid="{00000000-000D-0000-FFFF-FFFF00000000}"/>
  </bookViews>
  <sheets>
    <sheet name="GEN COMBO MOVERS" sheetId="1" r:id="rId1"/>
    <sheet name="MISSING PRECINCTS" sheetId="13" r:id="rId2"/>
    <sheet name="ENCODER TRAINING" sheetId="5" r:id="rId3"/>
    <sheet name="INDIVIDUAL LISTING" sheetId="3" r:id="rId4"/>
    <sheet name="ADA" sheetId="6" r:id="rId5"/>
    <sheet name="schools wifi" sheetId="12" r:id="rId6"/>
  </sheets>
  <definedNames>
    <definedName name="_xlnm.Print_Area" localSheetId="0">'GEN COMBO MOVERS'!$B$1:$K$180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2" i="6" l="1"/>
  <c r="I102" i="6"/>
  <c r="J102" i="6"/>
  <c r="K102" i="6"/>
  <c r="L102" i="6"/>
  <c r="M102" i="6"/>
  <c r="N102" i="6"/>
  <c r="O102" i="6"/>
  <c r="P102" i="6"/>
  <c r="Q102" i="6"/>
  <c r="R102" i="6"/>
  <c r="I93" i="6"/>
  <c r="J93" i="6"/>
  <c r="K93" i="6"/>
  <c r="L93" i="6"/>
  <c r="M93" i="6"/>
  <c r="N93" i="6"/>
  <c r="O93" i="6"/>
  <c r="P93" i="6"/>
  <c r="Q93" i="6"/>
  <c r="R93" i="6"/>
  <c r="H93" i="6"/>
  <c r="R291" i="6"/>
  <c r="R285" i="6"/>
  <c r="R280" i="6"/>
  <c r="R274" i="6"/>
  <c r="R268" i="6"/>
  <c r="R261" i="6"/>
  <c r="R250" i="6"/>
  <c r="R230" i="6"/>
  <c r="R218" i="6"/>
  <c r="R211" i="6"/>
  <c r="R207" i="6"/>
  <c r="R202" i="6"/>
  <c r="R187" i="6"/>
  <c r="R172" i="6"/>
  <c r="R163" i="6"/>
  <c r="R155" i="6"/>
  <c r="R148" i="6"/>
  <c r="R139" i="6"/>
  <c r="R132" i="6"/>
  <c r="R123" i="6"/>
  <c r="R110" i="6"/>
  <c r="R84" i="6"/>
  <c r="R75" i="6"/>
  <c r="R68" i="6"/>
  <c r="R59" i="6"/>
  <c r="R55" i="6"/>
  <c r="R41" i="6"/>
  <c r="R33" i="6"/>
  <c r="R22" i="6"/>
  <c r="R15" i="6"/>
  <c r="R6" i="6"/>
  <c r="P293" i="6"/>
  <c r="Q291" i="6"/>
  <c r="Q285" i="6"/>
  <c r="Q280" i="6"/>
  <c r="Q274" i="6"/>
  <c r="Q268" i="6"/>
  <c r="Q261" i="6"/>
  <c r="Q250" i="6"/>
  <c r="Q230" i="6"/>
  <c r="Q218" i="6"/>
  <c r="Q211" i="6"/>
  <c r="Q207" i="6"/>
  <c r="Q202" i="6"/>
  <c r="Q187" i="6"/>
  <c r="Q172" i="6"/>
  <c r="Q163" i="6"/>
  <c r="Q155" i="6"/>
  <c r="Q148" i="6"/>
  <c r="Q139" i="6"/>
  <c r="Q132" i="6"/>
  <c r="Q123" i="6"/>
  <c r="Q110" i="6"/>
  <c r="Q84" i="6"/>
  <c r="Q75" i="6"/>
  <c r="Q68" i="6"/>
  <c r="Q59" i="6"/>
  <c r="Q55" i="6"/>
  <c r="Q41" i="6"/>
  <c r="Q33" i="6"/>
  <c r="Q22" i="6"/>
  <c r="Q15" i="6"/>
  <c r="Q6" i="6"/>
  <c r="O291" i="6"/>
  <c r="N291" i="6"/>
  <c r="M291" i="6"/>
  <c r="L291" i="6"/>
  <c r="K291" i="6"/>
  <c r="J291" i="6"/>
  <c r="I291" i="6"/>
  <c r="H291" i="6"/>
  <c r="O285" i="6"/>
  <c r="N285" i="6"/>
  <c r="M285" i="6"/>
  <c r="L285" i="6"/>
  <c r="K285" i="6"/>
  <c r="J285" i="6"/>
  <c r="I285" i="6"/>
  <c r="H285" i="6"/>
  <c r="O280" i="6"/>
  <c r="N280" i="6"/>
  <c r="M280" i="6"/>
  <c r="L280" i="6"/>
  <c r="K280" i="6"/>
  <c r="J280" i="6"/>
  <c r="I280" i="6"/>
  <c r="H280" i="6"/>
  <c r="O274" i="6"/>
  <c r="N274" i="6"/>
  <c r="M274" i="6"/>
  <c r="L274" i="6"/>
  <c r="K274" i="6"/>
  <c r="J274" i="6"/>
  <c r="I274" i="6"/>
  <c r="H274" i="6"/>
  <c r="O268" i="6"/>
  <c r="N268" i="6"/>
  <c r="M268" i="6"/>
  <c r="L268" i="6"/>
  <c r="K268" i="6"/>
  <c r="J268" i="6"/>
  <c r="I268" i="6"/>
  <c r="H268" i="6"/>
  <c r="O261" i="6"/>
  <c r="N261" i="6"/>
  <c r="M261" i="6"/>
  <c r="L261" i="6"/>
  <c r="K261" i="6"/>
  <c r="J261" i="6"/>
  <c r="I261" i="6"/>
  <c r="H261" i="6"/>
  <c r="O250" i="6"/>
  <c r="N250" i="6"/>
  <c r="M250" i="6"/>
  <c r="L250" i="6"/>
  <c r="K250" i="6"/>
  <c r="J250" i="6"/>
  <c r="I250" i="6"/>
  <c r="H250" i="6"/>
  <c r="O230" i="6"/>
  <c r="N230" i="6"/>
  <c r="M230" i="6"/>
  <c r="L230" i="6"/>
  <c r="K230" i="6"/>
  <c r="J230" i="6"/>
  <c r="I230" i="6"/>
  <c r="H230" i="6"/>
  <c r="O218" i="6"/>
  <c r="N218" i="6"/>
  <c r="M218" i="6"/>
  <c r="L218" i="6"/>
  <c r="K218" i="6"/>
  <c r="J218" i="6"/>
  <c r="I218" i="6"/>
  <c r="H218" i="6"/>
  <c r="O211" i="6"/>
  <c r="N211" i="6"/>
  <c r="M211" i="6"/>
  <c r="L211" i="6"/>
  <c r="K211" i="6"/>
  <c r="J211" i="6"/>
  <c r="I211" i="6"/>
  <c r="H211" i="6"/>
  <c r="O207" i="6"/>
  <c r="N207" i="6"/>
  <c r="M207" i="6"/>
  <c r="L207" i="6"/>
  <c r="K207" i="6"/>
  <c r="J207" i="6"/>
  <c r="I207" i="6"/>
  <c r="H207" i="6"/>
  <c r="O202" i="6"/>
  <c r="N202" i="6"/>
  <c r="M202" i="6"/>
  <c r="L202" i="6"/>
  <c r="K202" i="6"/>
  <c r="J202" i="6"/>
  <c r="I202" i="6"/>
  <c r="H202" i="6"/>
  <c r="O187" i="6"/>
  <c r="N187" i="6"/>
  <c r="M187" i="6"/>
  <c r="L187" i="6"/>
  <c r="K187" i="6"/>
  <c r="J187" i="6"/>
  <c r="I187" i="6"/>
  <c r="H187" i="6"/>
  <c r="O172" i="6"/>
  <c r="N172" i="6"/>
  <c r="M172" i="6"/>
  <c r="L172" i="6"/>
  <c r="K172" i="6"/>
  <c r="J172" i="6"/>
  <c r="I172" i="6"/>
  <c r="H172" i="6"/>
  <c r="O163" i="6"/>
  <c r="N163" i="6"/>
  <c r="M163" i="6"/>
  <c r="L163" i="6"/>
  <c r="K163" i="6"/>
  <c r="J163" i="6"/>
  <c r="I163" i="6"/>
  <c r="H163" i="6"/>
  <c r="O155" i="6"/>
  <c r="N155" i="6"/>
  <c r="M155" i="6"/>
  <c r="L155" i="6"/>
  <c r="K155" i="6"/>
  <c r="J155" i="6"/>
  <c r="I155" i="6"/>
  <c r="H155" i="6"/>
  <c r="O148" i="6"/>
  <c r="N148" i="6"/>
  <c r="M148" i="6"/>
  <c r="L148" i="6"/>
  <c r="K148" i="6"/>
  <c r="J148" i="6"/>
  <c r="I148" i="6"/>
  <c r="H148" i="6"/>
  <c r="O139" i="6"/>
  <c r="N139" i="6"/>
  <c r="M139" i="6"/>
  <c r="L139" i="6"/>
  <c r="K139" i="6"/>
  <c r="J139" i="6"/>
  <c r="I139" i="6"/>
  <c r="H139" i="6"/>
  <c r="O132" i="6"/>
  <c r="N132" i="6"/>
  <c r="M132" i="6"/>
  <c r="M173" i="6" s="1"/>
  <c r="L132" i="6"/>
  <c r="K132" i="6"/>
  <c r="K173" i="6" s="1"/>
  <c r="J132" i="6"/>
  <c r="J173" i="6" s="1"/>
  <c r="I132" i="6"/>
  <c r="H132" i="6"/>
  <c r="O123" i="6"/>
  <c r="N123" i="6"/>
  <c r="M123" i="6"/>
  <c r="L123" i="6"/>
  <c r="K123" i="6"/>
  <c r="J123" i="6"/>
  <c r="I123" i="6"/>
  <c r="H123" i="6"/>
  <c r="O110" i="6"/>
  <c r="N110" i="6"/>
  <c r="M110" i="6"/>
  <c r="L110" i="6"/>
  <c r="K110" i="6"/>
  <c r="J110" i="6"/>
  <c r="I110" i="6"/>
  <c r="H110" i="6"/>
  <c r="O84" i="6"/>
  <c r="N84" i="6"/>
  <c r="M84" i="6"/>
  <c r="L84" i="6"/>
  <c r="K84" i="6"/>
  <c r="J84" i="6"/>
  <c r="I84" i="6"/>
  <c r="H84" i="6"/>
  <c r="O75" i="6"/>
  <c r="N75" i="6"/>
  <c r="M75" i="6"/>
  <c r="L75" i="6"/>
  <c r="K75" i="6"/>
  <c r="J75" i="6"/>
  <c r="I75" i="6"/>
  <c r="H75" i="6"/>
  <c r="O68" i="6"/>
  <c r="N68" i="6"/>
  <c r="M68" i="6"/>
  <c r="L68" i="6"/>
  <c r="K68" i="6"/>
  <c r="J68" i="6"/>
  <c r="I68" i="6"/>
  <c r="H68" i="6"/>
  <c r="O59" i="6"/>
  <c r="N59" i="6"/>
  <c r="M59" i="6"/>
  <c r="L59" i="6"/>
  <c r="K59" i="6"/>
  <c r="J59" i="6"/>
  <c r="I59" i="6"/>
  <c r="H59" i="6"/>
  <c r="O55" i="6"/>
  <c r="N55" i="6"/>
  <c r="M55" i="6"/>
  <c r="L55" i="6"/>
  <c r="K55" i="6"/>
  <c r="J55" i="6"/>
  <c r="I55" i="6"/>
  <c r="H55" i="6"/>
  <c r="O41" i="6"/>
  <c r="N41" i="6"/>
  <c r="M41" i="6"/>
  <c r="L41" i="6"/>
  <c r="K41" i="6"/>
  <c r="J41" i="6"/>
  <c r="I41" i="6"/>
  <c r="H41" i="6"/>
  <c r="O33" i="6"/>
  <c r="N33" i="6"/>
  <c r="M33" i="6"/>
  <c r="L33" i="6"/>
  <c r="K33" i="6"/>
  <c r="J33" i="6"/>
  <c r="I33" i="6"/>
  <c r="H33" i="6"/>
  <c r="O22" i="6"/>
  <c r="N22" i="6"/>
  <c r="M22" i="6"/>
  <c r="L22" i="6"/>
  <c r="K22" i="6"/>
  <c r="J22" i="6"/>
  <c r="I22" i="6"/>
  <c r="H22" i="6"/>
  <c r="O15" i="6"/>
  <c r="N15" i="6"/>
  <c r="M15" i="6"/>
  <c r="L15" i="6"/>
  <c r="K15" i="6"/>
  <c r="J15" i="6"/>
  <c r="I15" i="6"/>
  <c r="H15" i="6"/>
  <c r="O6" i="6"/>
  <c r="N6" i="6"/>
  <c r="M6" i="6"/>
  <c r="L6" i="6"/>
  <c r="K6" i="6"/>
  <c r="J6" i="6"/>
  <c r="I6" i="6"/>
  <c r="H6" i="6"/>
  <c r="N173" i="6" l="1"/>
  <c r="L173" i="6"/>
  <c r="O111" i="6"/>
  <c r="H111" i="6"/>
  <c r="O173" i="6"/>
  <c r="O293" i="6" s="1"/>
  <c r="N111" i="6"/>
  <c r="N293" i="6" s="1"/>
  <c r="I173" i="6"/>
  <c r="M111" i="6"/>
  <c r="M293" i="6" s="1"/>
  <c r="H173" i="6"/>
  <c r="R173" i="6"/>
  <c r="I111" i="6"/>
  <c r="R111" i="6"/>
  <c r="J111" i="6"/>
  <c r="J293" i="6" s="1"/>
  <c r="Q173" i="6"/>
  <c r="Q111" i="6"/>
  <c r="K111" i="6"/>
  <c r="K293" i="6" s="1"/>
  <c r="L111" i="6"/>
  <c r="L293" i="6" l="1"/>
  <c r="H293" i="6"/>
  <c r="I293" i="6"/>
  <c r="R293" i="6"/>
  <c r="Q29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author>
  </authors>
  <commentList>
    <comment ref="B56" authorId="0" shapeId="0" xr:uid="{00000000-0006-0000-0000-000001000000}">
      <text>
        <r>
          <rPr>
            <b/>
            <sz val="9"/>
            <color indexed="81"/>
            <rFont val="Tahoma"/>
            <family val="2"/>
          </rPr>
          <t>michelle:</t>
        </r>
        <r>
          <rPr>
            <sz val="9"/>
            <color indexed="81"/>
            <rFont val="Tahoma"/>
            <family val="2"/>
          </rPr>
          <t xml:space="preserve">
pastor brown approved 3-22-22 per phone
</t>
        </r>
      </text>
    </comment>
    <comment ref="B69" authorId="0" shapeId="0" xr:uid="{00000000-0006-0000-0000-000002000000}">
      <text>
        <r>
          <rPr>
            <b/>
            <sz val="9"/>
            <color indexed="81"/>
            <rFont val="Tahoma"/>
            <family val="2"/>
          </rPr>
          <t>michelle:</t>
        </r>
        <r>
          <rPr>
            <sz val="9"/>
            <color indexed="81"/>
            <rFont val="Tahoma"/>
            <family val="2"/>
          </rPr>
          <t xml:space="preserve">
per Donna Skertick ol</t>
        </r>
      </text>
    </comment>
    <comment ref="B131" authorId="0" shapeId="0" xr:uid="{00000000-0006-0000-0000-000003000000}">
      <text>
        <r>
          <rPr>
            <b/>
            <sz val="9"/>
            <color indexed="81"/>
            <rFont val="Tahoma"/>
            <family val="2"/>
          </rPr>
          <t>michelle:</t>
        </r>
        <r>
          <rPr>
            <sz val="9"/>
            <color indexed="81"/>
            <rFont val="Tahoma"/>
            <family val="2"/>
          </rPr>
          <t xml:space="preserve">
per Lindsey 3-24-22 ok
</t>
        </r>
      </text>
    </comment>
    <comment ref="A221" authorId="0" shapeId="0" xr:uid="{00000000-0006-0000-0000-000004000000}">
      <text>
        <r>
          <rPr>
            <b/>
            <sz val="9"/>
            <color indexed="81"/>
            <rFont val="Tahoma"/>
            <family val="2"/>
          </rPr>
          <t>michelle:</t>
        </r>
        <r>
          <rPr>
            <sz val="9"/>
            <color indexed="81"/>
            <rFont val="Tahoma"/>
            <family val="2"/>
          </rPr>
          <t xml:space="preserve">
3-22-24 ok per Roy Schoon;</t>
        </r>
      </text>
    </comment>
    <comment ref="B250" authorId="0" shapeId="0" xr:uid="{1ABEEB70-76BB-4F4B-960A-9BEEF992EDB9}">
      <text>
        <r>
          <rPr>
            <b/>
            <sz val="9"/>
            <color indexed="81"/>
            <rFont val="Tahoma"/>
            <family val="2"/>
          </rPr>
          <t>michelle:</t>
        </r>
        <r>
          <rPr>
            <sz val="9"/>
            <color indexed="81"/>
            <rFont val="Tahoma"/>
            <family val="2"/>
          </rPr>
          <t xml:space="preserve">
per Donna Skertick 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michelle</author>
  </authors>
  <commentList>
    <comment ref="B54" authorId="0" shapeId="0" xr:uid="{AC6D820D-3B03-46F9-B1A8-8B7E2A983112}">
      <text>
        <r>
          <rPr>
            <b/>
            <sz val="9"/>
            <color indexed="81"/>
            <rFont val="Tahoma"/>
            <family val="2"/>
          </rPr>
          <t>michelle:</t>
        </r>
        <r>
          <rPr>
            <sz val="9"/>
            <color indexed="81"/>
            <rFont val="Tahoma"/>
            <family val="2"/>
          </rPr>
          <t xml:space="preserve">
pastor brown approved 3-22-22 per phone
</t>
        </r>
      </text>
    </comment>
    <comment ref="B65" authorId="0" shapeId="0" xr:uid="{10A2F0B3-2E2F-4558-9ED4-C85729DB29CC}">
      <text>
        <r>
          <rPr>
            <b/>
            <sz val="9"/>
            <color indexed="81"/>
            <rFont val="Tahoma"/>
            <family val="2"/>
          </rPr>
          <t>michelle:</t>
        </r>
        <r>
          <rPr>
            <sz val="9"/>
            <color indexed="81"/>
            <rFont val="Tahoma"/>
            <family val="2"/>
          </rPr>
          <t xml:space="preserve">
per Donna Skertick ol</t>
        </r>
      </text>
    </comment>
    <comment ref="B115" authorId="0" shapeId="0" xr:uid="{0F3EDDBC-E453-4093-BC49-8917965DB4DD}">
      <text>
        <r>
          <rPr>
            <b/>
            <sz val="9"/>
            <color indexed="81"/>
            <rFont val="Tahoma"/>
            <family val="2"/>
          </rPr>
          <t>michelle:</t>
        </r>
        <r>
          <rPr>
            <sz val="9"/>
            <color indexed="81"/>
            <rFont val="Tahoma"/>
            <family val="2"/>
          </rPr>
          <t xml:space="preserve">
per Lindsey 3-24-22 ok
</t>
        </r>
      </text>
    </comment>
    <comment ref="A242" authorId="0" shapeId="0" xr:uid="{D9856F2D-000D-4980-A9AC-5E499DCE28DF}">
      <text>
        <r>
          <rPr>
            <b/>
            <sz val="9"/>
            <color indexed="81"/>
            <rFont val="Tahoma"/>
            <family val="2"/>
          </rPr>
          <t>michelle:</t>
        </r>
        <r>
          <rPr>
            <sz val="9"/>
            <color indexed="81"/>
            <rFont val="Tahoma"/>
            <family val="2"/>
          </rPr>
          <t xml:space="preserve">
3-22-24 ok per Roy Schoon;</t>
        </r>
      </text>
    </comment>
    <comment ref="B271" authorId="0" shapeId="0" xr:uid="{F8E5D777-F76C-4965-A397-F11872D5D57E}">
      <text>
        <r>
          <rPr>
            <b/>
            <sz val="9"/>
            <color indexed="81"/>
            <rFont val="Tahoma"/>
            <family val="2"/>
          </rPr>
          <t>michelle:</t>
        </r>
        <r>
          <rPr>
            <sz val="9"/>
            <color indexed="81"/>
            <rFont val="Tahoma"/>
            <family val="2"/>
          </rPr>
          <t xml:space="preserve">
per Donna Skertick 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michelle</author>
    <author>kimberly</author>
  </authors>
  <commentList>
    <comment ref="A91" authorId="0" shapeId="0" xr:uid="{00000000-0006-0000-0300-000001000000}">
      <text>
        <r>
          <rPr>
            <b/>
            <sz val="9"/>
            <color indexed="81"/>
            <rFont val="Tahoma"/>
            <family val="2"/>
          </rPr>
          <t>michelle:</t>
        </r>
        <r>
          <rPr>
            <sz val="9"/>
            <color indexed="81"/>
            <rFont val="Tahoma"/>
            <family val="2"/>
          </rPr>
          <t xml:space="preserve">
pastor brown approved 3-22-22 per phone
</t>
        </r>
      </text>
    </comment>
    <comment ref="A114" authorId="0" shapeId="0" xr:uid="{00000000-0006-0000-0300-000002000000}">
      <text>
        <r>
          <rPr>
            <b/>
            <sz val="9"/>
            <color indexed="81"/>
            <rFont val="Tahoma"/>
            <family val="2"/>
          </rPr>
          <t>michelle:</t>
        </r>
        <r>
          <rPr>
            <sz val="9"/>
            <color indexed="81"/>
            <rFont val="Tahoma"/>
            <family val="2"/>
          </rPr>
          <t xml:space="preserve">
per Donna Skertick ol</t>
        </r>
      </text>
    </comment>
    <comment ref="A216" authorId="0" shapeId="0" xr:uid="{00000000-0006-0000-0300-000003000000}">
      <text>
        <r>
          <rPr>
            <b/>
            <sz val="9"/>
            <color indexed="81"/>
            <rFont val="Tahoma"/>
            <family val="2"/>
          </rPr>
          <t>michelle:</t>
        </r>
        <r>
          <rPr>
            <sz val="9"/>
            <color indexed="81"/>
            <rFont val="Tahoma"/>
            <family val="2"/>
          </rPr>
          <t xml:space="preserve">
per Lindsey 3-24-22 ok
</t>
        </r>
      </text>
    </comment>
    <comment ref="G248" authorId="1" shapeId="0" xr:uid="{00000000-0006-0000-0300-000004000000}">
      <text>
        <r>
          <rPr>
            <b/>
            <sz val="9"/>
            <color indexed="81"/>
            <rFont val="Tahoma"/>
            <family val="2"/>
          </rPr>
          <t>kimberly:</t>
        </r>
        <r>
          <rPr>
            <sz val="9"/>
            <color indexed="81"/>
            <rFont val="Tahoma"/>
            <family val="2"/>
          </rPr>
          <t xml:space="preserve">
DIANE FOR MACHINES
219-765-3695</t>
        </r>
      </text>
    </comment>
  </commentList>
</comments>
</file>

<file path=xl/sharedStrings.xml><?xml version="1.0" encoding="utf-8"?>
<sst xmlns="http://schemas.openxmlformats.org/spreadsheetml/2006/main" count="9037" uniqueCount="2484">
  <si>
    <t>email</t>
  </si>
  <si>
    <t>special instructions</t>
  </si>
  <si>
    <t>Gary</t>
  </si>
  <si>
    <t>IN</t>
  </si>
  <si>
    <t>Steven Woods</t>
  </si>
  <si>
    <t>CAL 06</t>
  </si>
  <si>
    <t>689-9289</t>
  </si>
  <si>
    <t>CAL 10</t>
  </si>
  <si>
    <t>880-4902</t>
  </si>
  <si>
    <t>718-6163</t>
  </si>
  <si>
    <t>deliver between 8-4</t>
  </si>
  <si>
    <t>CAL 12</t>
  </si>
  <si>
    <t>Lowell</t>
  </si>
  <si>
    <t>Ryan Kennedy</t>
  </si>
  <si>
    <t>lcoc@lcoc-online.org</t>
  </si>
  <si>
    <t>CCT 04</t>
  </si>
  <si>
    <t>Shelby</t>
  </si>
  <si>
    <t>Rodney Cross</t>
  </si>
  <si>
    <t>219-313-6226</t>
  </si>
  <si>
    <t>CCT 05</t>
  </si>
  <si>
    <t>need to get keys to bldg prior to election dy</t>
  </si>
  <si>
    <t>CCT 06</t>
  </si>
  <si>
    <t>Alice Dahl</t>
  </si>
  <si>
    <t>552-5322</t>
  </si>
  <si>
    <t>CCT 07</t>
  </si>
  <si>
    <t xml:space="preserve">Cedar Lake </t>
  </si>
  <si>
    <t>smapncc@sbcglobal.net</t>
  </si>
  <si>
    <t>Crown Point</t>
  </si>
  <si>
    <t>CP 14</t>
  </si>
  <si>
    <t>CP 05</t>
  </si>
  <si>
    <t>CP 06,09,20, CT 03
04,05,06</t>
  </si>
  <si>
    <t>LAKE COUNTY  FAIRGROUNDS, 889 S COURT ST</t>
  </si>
  <si>
    <t>661-3054</t>
  </si>
  <si>
    <t>Paul</t>
  </si>
  <si>
    <t>776-6639</t>
  </si>
  <si>
    <t>661-3071</t>
  </si>
  <si>
    <t>Rich Gilles</t>
  </si>
  <si>
    <t>first@cpcrc.org</t>
  </si>
  <si>
    <t>lorivantholen@gmail.com</t>
  </si>
  <si>
    <t>Mon-thur 8-3</t>
  </si>
  <si>
    <t>CP 15</t>
  </si>
  <si>
    <t>Anthony Lopez</t>
  </si>
  <si>
    <t>Dyer</t>
  </si>
  <si>
    <t>Matt Reece</t>
  </si>
  <si>
    <t>D 03,08
14</t>
  </si>
  <si>
    <t>FAITH REFORMED CHURCH, 100 81ST AVE</t>
  </si>
  <si>
    <t>322-2040</t>
  </si>
  <si>
    <t>EC 02</t>
  </si>
  <si>
    <t>East Chicago</t>
  </si>
  <si>
    <t>EC 03</t>
  </si>
  <si>
    <t>EC 05</t>
  </si>
  <si>
    <t>EC 07</t>
  </si>
  <si>
    <t>EC 08</t>
  </si>
  <si>
    <t>EC 11</t>
  </si>
  <si>
    <t>call a few days prior</t>
  </si>
  <si>
    <t>EC 13</t>
  </si>
  <si>
    <t>EC 17</t>
  </si>
  <si>
    <t>688-2161</t>
  </si>
  <si>
    <t>co.spc@live.com</t>
  </si>
  <si>
    <t>EC 24</t>
  </si>
  <si>
    <t>deanajohn@ymail.com</t>
  </si>
  <si>
    <t>EC 25</t>
  </si>
  <si>
    <t>EC 33</t>
  </si>
  <si>
    <t>call a few days prior to make arrangements</t>
  </si>
  <si>
    <t>EC 35</t>
  </si>
  <si>
    <t>EC 36</t>
  </si>
  <si>
    <t>Tia Cauley</t>
  </si>
  <si>
    <t>ECT 01</t>
  </si>
  <si>
    <t>G1-03</t>
  </si>
  <si>
    <t>tmerrills@ci.gary.in.us</t>
  </si>
  <si>
    <t>G1-24</t>
  </si>
  <si>
    <t>G 2-03</t>
  </si>
  <si>
    <t>G 3-03</t>
  </si>
  <si>
    <t>G3-11</t>
  </si>
  <si>
    <t>G 3-17</t>
  </si>
  <si>
    <t>G 3-19</t>
  </si>
  <si>
    <t>G 3-21</t>
  </si>
  <si>
    <t>G4-05</t>
  </si>
  <si>
    <t>G4-10</t>
  </si>
  <si>
    <t>G4-23</t>
  </si>
  <si>
    <t>Catherine Sinclair</t>
  </si>
  <si>
    <t>616-9710</t>
  </si>
  <si>
    <t>csinclair@garyhousing.org</t>
  </si>
  <si>
    <t>G 5-06</t>
  </si>
  <si>
    <t>G 5-13</t>
  </si>
  <si>
    <t>G 5-16</t>
  </si>
  <si>
    <t>admin@stjohnbcgary.com</t>
  </si>
  <si>
    <t xml:space="preserve">G 5-20
</t>
  </si>
  <si>
    <t>G 6-02</t>
  </si>
  <si>
    <t>G 6-10</t>
  </si>
  <si>
    <t>Bishop Fred Jackson</t>
  </si>
  <si>
    <t>frejacks54@yahoo.com</t>
  </si>
  <si>
    <t>G 6-16</t>
  </si>
  <si>
    <t>G 6-18</t>
  </si>
  <si>
    <t>GR 01</t>
  </si>
  <si>
    <t>Griffith</t>
  </si>
  <si>
    <t>GR 03</t>
  </si>
  <si>
    <t>glc1000@griffithlutheran.org</t>
  </si>
  <si>
    <t>GR 05</t>
  </si>
  <si>
    <t>GR 06</t>
  </si>
  <si>
    <t>Roy Schoon</t>
  </si>
  <si>
    <t>577-3587</t>
  </si>
  <si>
    <t>roy.schoon@griffith.in.gov</t>
  </si>
  <si>
    <t>Roy Schoon chief</t>
  </si>
  <si>
    <t>GR 09</t>
  </si>
  <si>
    <t>GR 15</t>
  </si>
  <si>
    <t>GR 16</t>
  </si>
  <si>
    <t>H 1-01</t>
  </si>
  <si>
    <t>Whiting</t>
  </si>
  <si>
    <t>H 1-05</t>
  </si>
  <si>
    <t>H 1-08</t>
  </si>
  <si>
    <t>Hammond</t>
  </si>
  <si>
    <t>Mark Heintz 802-9888</t>
  </si>
  <si>
    <t xml:space="preserve">schedule to drop off. Bldg only open by appt. </t>
  </si>
  <si>
    <t>H 2-05</t>
  </si>
  <si>
    <t>H 2-06</t>
  </si>
  <si>
    <t>H 2-12</t>
  </si>
  <si>
    <t>H 2-14</t>
  </si>
  <si>
    <t>H 3-05</t>
  </si>
  <si>
    <t>H 3-07</t>
  </si>
  <si>
    <t>opheliasteen@yahoo.com</t>
  </si>
  <si>
    <t>H 3-09</t>
  </si>
  <si>
    <t>H 3-11</t>
  </si>
  <si>
    <t>administration@newziontemple.org</t>
  </si>
  <si>
    <t>H 3-16</t>
  </si>
  <si>
    <t>588-2350</t>
  </si>
  <si>
    <t>frdgb@sbcglobal.net</t>
  </si>
  <si>
    <t>H 4-11</t>
  </si>
  <si>
    <t>Carmen Paniagua</t>
  </si>
  <si>
    <t>H 4-14</t>
  </si>
  <si>
    <t>need to fill out usage form</t>
  </si>
  <si>
    <t>H 5-12</t>
  </si>
  <si>
    <t>Nancy Tatum</t>
  </si>
  <si>
    <t>H 5-14</t>
  </si>
  <si>
    <t>H 5-15</t>
  </si>
  <si>
    <t>H 5-17</t>
  </si>
  <si>
    <t>H 6-09</t>
  </si>
  <si>
    <t>H 6-10</t>
  </si>
  <si>
    <t>H 6-12</t>
  </si>
  <si>
    <t>H 6-13</t>
  </si>
  <si>
    <t>317-489-1298</t>
  </si>
  <si>
    <t>hopechristian.in@att.net</t>
  </si>
  <si>
    <t>Michael White</t>
  </si>
  <si>
    <t>476-6592</t>
  </si>
  <si>
    <t>schedule drop off do not just drop off</t>
  </si>
  <si>
    <t>Highland</t>
  </si>
  <si>
    <t>Alex Brown</t>
  </si>
  <si>
    <t>abrown@highland.in.gov</t>
  </si>
  <si>
    <t>HL 05</t>
  </si>
  <si>
    <t>HL 08</t>
  </si>
  <si>
    <t>please send proof of insurance</t>
  </si>
  <si>
    <t>HL 11</t>
  </si>
  <si>
    <t>John Bach</t>
  </si>
  <si>
    <t>make arrangements prior takes 2 keys to access the room</t>
  </si>
  <si>
    <t>HL 15</t>
  </si>
  <si>
    <t>HL 20</t>
  </si>
  <si>
    <t>Trever Kinley</t>
  </si>
  <si>
    <t>718-9443</t>
  </si>
  <si>
    <t>HL 24</t>
  </si>
  <si>
    <t>rpvassar@sbcglobal.net</t>
  </si>
  <si>
    <t>HO 02</t>
  </si>
  <si>
    <t>Hobart</t>
  </si>
  <si>
    <t>HO 03</t>
  </si>
  <si>
    <t>Joseph Larson</t>
  </si>
  <si>
    <t>781-9604</t>
  </si>
  <si>
    <t>j1952looney@yahoo.com</t>
  </si>
  <si>
    <t>HO 06</t>
  </si>
  <si>
    <t>HO 07</t>
  </si>
  <si>
    <t>HO 10</t>
  </si>
  <si>
    <t>Bill Taylor</t>
  </si>
  <si>
    <t>HO 11</t>
  </si>
  <si>
    <t>Kathy Ragon</t>
  </si>
  <si>
    <t>427-3756</t>
  </si>
  <si>
    <t>kragon@hobart.k12.in.us</t>
  </si>
  <si>
    <t>HO 15</t>
  </si>
  <si>
    <t>HO 21</t>
  </si>
  <si>
    <t>HO 23</t>
  </si>
  <si>
    <t>Merrillville</t>
  </si>
  <si>
    <t>Linda Schmidt</t>
  </si>
  <si>
    <t>771-7645</t>
  </si>
  <si>
    <t>deepriverchurch@comcast.net</t>
  </si>
  <si>
    <t>HO 27</t>
  </si>
  <si>
    <t>HOT 05</t>
  </si>
  <si>
    <t>New Chicago</t>
  </si>
  <si>
    <t>HOT 08</t>
  </si>
  <si>
    <t>Lake Station</t>
  </si>
  <si>
    <t>HT 02</t>
  </si>
  <si>
    <t>Chief Fazekas</t>
  </si>
  <si>
    <t>945-6629</t>
  </si>
  <si>
    <t>LS 06</t>
  </si>
  <si>
    <t>LS 08</t>
  </si>
  <si>
    <t>LS 13</t>
  </si>
  <si>
    <t>Munster</t>
  </si>
  <si>
    <t>Linda Bevil</t>
  </si>
  <si>
    <t>746-4870</t>
  </si>
  <si>
    <t>lmbevil@munster.us</t>
  </si>
  <si>
    <t>Mike Wells</t>
  </si>
  <si>
    <t>M 04</t>
  </si>
  <si>
    <t>M 06</t>
  </si>
  <si>
    <t>carmelitehall@yahoo.com</t>
  </si>
  <si>
    <t>455-7579</t>
  </si>
  <si>
    <t>nmguernsey@munster.us</t>
  </si>
  <si>
    <t>Leo Zaborowski</t>
  </si>
  <si>
    <t>713-8924</t>
  </si>
  <si>
    <t>M 19</t>
  </si>
  <si>
    <t>buildingmgr@wpcmunster.org</t>
  </si>
  <si>
    <t>M 20</t>
  </si>
  <si>
    <t>MER 01</t>
  </si>
  <si>
    <t>MER 02</t>
  </si>
  <si>
    <t>MER 03</t>
  </si>
  <si>
    <t>Zarto Stefarosm</t>
  </si>
  <si>
    <t>MER 04</t>
  </si>
  <si>
    <t>MER 07</t>
  </si>
  <si>
    <t>Chris Sullivan</t>
  </si>
  <si>
    <t>743-9394</t>
  </si>
  <si>
    <t>MER 09</t>
  </si>
  <si>
    <t>Jan Orlich</t>
  </si>
  <si>
    <t>order@salvatorianfathers.us</t>
  </si>
  <si>
    <t>MER 15</t>
  </si>
  <si>
    <t>MER 22</t>
  </si>
  <si>
    <t>MER 28</t>
  </si>
  <si>
    <t>MER 30</t>
  </si>
  <si>
    <t>MER 33</t>
  </si>
  <si>
    <t>Dr Harish Shah</t>
  </si>
  <si>
    <t>harishashah1@gmail.com</t>
  </si>
  <si>
    <t>Schererville</t>
  </si>
  <si>
    <t>SCH 04,13,
14,19</t>
  </si>
  <si>
    <t>ST. GEORGE HELENIC ORTHODOX CHURCH, 528 W 77TH AVE.</t>
  </si>
  <si>
    <t>SCH 06, 07,09</t>
  </si>
  <si>
    <t>SCHERERVILLE TOWN HALL, 10 E JOLIET ST</t>
  </si>
  <si>
    <t>Robert Volkman</t>
  </si>
  <si>
    <t>SCH 15, 16,27
33</t>
  </si>
  <si>
    <t>VILLA CESARE BANQUET HALL, 900 EAGLE RIDGE DR</t>
  </si>
  <si>
    <t>Cynthia Vaught</t>
  </si>
  <si>
    <t>cindyvaught90@gmail.com</t>
  </si>
  <si>
    <t>SJ 01,06,09,11
SJT-01</t>
  </si>
  <si>
    <t>St John</t>
  </si>
  <si>
    <t>765-6919</t>
  </si>
  <si>
    <t>bledyard@lcscmail.com</t>
  </si>
  <si>
    <t>CLARK MIDDLE SCHOOL, 8915 W 93RD AVE</t>
  </si>
  <si>
    <t>Holly Koster</t>
  </si>
  <si>
    <t>545-7889</t>
  </si>
  <si>
    <t>hkoster@lcplin.org</t>
  </si>
  <si>
    <t xml:space="preserve">Bill Ledyard </t>
  </si>
  <si>
    <t>SJT 03</t>
  </si>
  <si>
    <t>W 01</t>
  </si>
  <si>
    <t>659-0215</t>
  </si>
  <si>
    <t>W 03</t>
  </si>
  <si>
    <t>W 04</t>
  </si>
  <si>
    <t>usw7-1@comcast.net</t>
  </si>
  <si>
    <t>696-0659</t>
  </si>
  <si>
    <t>696-9338</t>
  </si>
  <si>
    <t>Winfield</t>
  </si>
  <si>
    <t>662-2665</t>
  </si>
  <si>
    <t>WT 02, 05,06</t>
  </si>
  <si>
    <t>L.O.F.S. COUNTRY CLUBHOUSE, 1048 LAKESHORE DR</t>
  </si>
  <si>
    <t>988-2581</t>
  </si>
  <si>
    <t>608-7258</t>
  </si>
  <si>
    <t>cmgr@lofs.org</t>
  </si>
  <si>
    <t>WT 07</t>
  </si>
  <si>
    <t>663-2287</t>
  </si>
  <si>
    <t>CAL 05</t>
  </si>
  <si>
    <t>CAL 14</t>
  </si>
  <si>
    <t>CCT 01</t>
  </si>
  <si>
    <t>CCT 09</t>
  </si>
  <si>
    <t>CL 01</t>
  </si>
  <si>
    <t>CL 08</t>
  </si>
  <si>
    <t>CENTER TOWNSHIP</t>
  </si>
  <si>
    <t>CT 03</t>
  </si>
  <si>
    <t>CT 04</t>
  </si>
  <si>
    <t>CT 05</t>
  </si>
  <si>
    <t>CT 06</t>
  </si>
  <si>
    <t>EAGLE CREEK TOWNSHIP</t>
  </si>
  <si>
    <t xml:space="preserve"> </t>
  </si>
  <si>
    <t>RT 20</t>
  </si>
  <si>
    <t>ST JOHN TOWNSHIP</t>
  </si>
  <si>
    <t>SJT 01</t>
  </si>
  <si>
    <t>SJT 02</t>
  </si>
  <si>
    <t>SJT 04</t>
  </si>
  <si>
    <t>SJT 07</t>
  </si>
  <si>
    <t>SJT 08</t>
  </si>
  <si>
    <t>SJT 09</t>
  </si>
  <si>
    <t>WHITING</t>
  </si>
  <si>
    <t>WCT 02</t>
  </si>
  <si>
    <t>WCT 03</t>
  </si>
  <si>
    <t>WT 02</t>
  </si>
  <si>
    <t>WT 05</t>
  </si>
  <si>
    <t>WT 06</t>
  </si>
  <si>
    <t>CEDAR CREEK TOWNSHIP</t>
  </si>
  <si>
    <t>CCT 02</t>
  </si>
  <si>
    <t>CCT 08</t>
  </si>
  <si>
    <t xml:space="preserve">CEDAR LAKE  </t>
  </si>
  <si>
    <t>CL 02</t>
  </si>
  <si>
    <t>CL 03</t>
  </si>
  <si>
    <t>CL 05</t>
  </si>
  <si>
    <t xml:space="preserve">CL 07     </t>
  </si>
  <si>
    <t>CROWN POINT</t>
  </si>
  <si>
    <t>CP 02</t>
  </si>
  <si>
    <t>CP 04</t>
  </si>
  <si>
    <t>CP 06</t>
  </si>
  <si>
    <t>CP 09</t>
  </si>
  <si>
    <t>CP 10</t>
  </si>
  <si>
    <t>CP 11</t>
  </si>
  <si>
    <t>CP 12</t>
  </si>
  <si>
    <t>CP 13</t>
  </si>
  <si>
    <t>CP 18</t>
  </si>
  <si>
    <t>CP 19</t>
  </si>
  <si>
    <t>CP 20</t>
  </si>
  <si>
    <t>CP 21</t>
  </si>
  <si>
    <t>CP 24</t>
  </si>
  <si>
    <t>CP 25</t>
  </si>
  <si>
    <t>CP 26</t>
  </si>
  <si>
    <t>CP 29</t>
  </si>
  <si>
    <t>CP 30</t>
  </si>
  <si>
    <t>CP 31</t>
  </si>
  <si>
    <t>CP 32</t>
  </si>
  <si>
    <t xml:space="preserve">EAST CHICAGO  </t>
  </si>
  <si>
    <t>EC 22</t>
  </si>
  <si>
    <t>EC 23</t>
  </si>
  <si>
    <t>EC 28</t>
  </si>
  <si>
    <t>EC 31</t>
  </si>
  <si>
    <t xml:space="preserve">GARY  </t>
  </si>
  <si>
    <t>G 2-01</t>
  </si>
  <si>
    <t>G 2-04</t>
  </si>
  <si>
    <t>G 2-10</t>
  </si>
  <si>
    <t>G 2-11</t>
  </si>
  <si>
    <t>G 2-12</t>
  </si>
  <si>
    <t>G 2-17</t>
  </si>
  <si>
    <t>G 2-20</t>
  </si>
  <si>
    <t>G 3-11</t>
  </si>
  <si>
    <t>G 3-15</t>
  </si>
  <si>
    <t>G 3-16</t>
  </si>
  <si>
    <t>G 3-26</t>
  </si>
  <si>
    <t>G 5-01</t>
  </si>
  <si>
    <t>G 5-02</t>
  </si>
  <si>
    <t>G 5-04</t>
  </si>
  <si>
    <t>G 5-14</t>
  </si>
  <si>
    <t>G 5-20</t>
  </si>
  <si>
    <t>G 6-05</t>
  </si>
  <si>
    <t>G 6-07</t>
  </si>
  <si>
    <t>G 6-12</t>
  </si>
  <si>
    <t>G 6-14</t>
  </si>
  <si>
    <t xml:space="preserve">HAMMOND  </t>
  </si>
  <si>
    <t>H 1-03</t>
  </si>
  <si>
    <t>H 1-07</t>
  </si>
  <si>
    <t>H 1-10</t>
  </si>
  <si>
    <t>H 1-12</t>
  </si>
  <si>
    <t>H 1-16</t>
  </si>
  <si>
    <t>H 2-03</t>
  </si>
  <si>
    <t>H 2-11</t>
  </si>
  <si>
    <t>H 3-03</t>
  </si>
  <si>
    <t>H 3-04</t>
  </si>
  <si>
    <t>H 4-05</t>
  </si>
  <si>
    <t>H 4-06</t>
  </si>
  <si>
    <t>H 4-07</t>
  </si>
  <si>
    <t>H 4-09</t>
  </si>
  <si>
    <t>H 4-12</t>
  </si>
  <si>
    <t>H 4-18</t>
  </si>
  <si>
    <t>H 5-04</t>
  </si>
  <si>
    <t>H 5-08</t>
  </si>
  <si>
    <t>H 5-13</t>
  </si>
  <si>
    <t>H 6-04</t>
  </si>
  <si>
    <t>H 6-05</t>
  </si>
  <si>
    <t>H 6-07</t>
  </si>
  <si>
    <t>H 6-08</t>
  </si>
  <si>
    <t>H 6-15</t>
  </si>
  <si>
    <t>HIGHLAND</t>
  </si>
  <si>
    <t>HL 03</t>
  </si>
  <si>
    <t>HL 04</t>
  </si>
  <si>
    <t>HL 06</t>
  </si>
  <si>
    <t>HL 09</t>
  </si>
  <si>
    <t>HL 10</t>
  </si>
  <si>
    <t>HL 12</t>
  </si>
  <si>
    <t>HL 16</t>
  </si>
  <si>
    <t>HL 19</t>
  </si>
  <si>
    <t>HL 23</t>
  </si>
  <si>
    <t>HL 25</t>
  </si>
  <si>
    <t>HL 26</t>
  </si>
  <si>
    <t>HOBART</t>
  </si>
  <si>
    <t>HO 04</t>
  </si>
  <si>
    <t>HO 05</t>
  </si>
  <si>
    <t>HO 12</t>
  </si>
  <si>
    <t>HO 16</t>
  </si>
  <si>
    <t>HO 19</t>
  </si>
  <si>
    <t>HO 22</t>
  </si>
  <si>
    <t>HO 25</t>
  </si>
  <si>
    <t>HO 29</t>
  </si>
  <si>
    <t>NEW  CHICAGO</t>
  </si>
  <si>
    <t>HOT 09</t>
  </si>
  <si>
    <t>HANOVER TOWNSHIP</t>
  </si>
  <si>
    <t>HT 01</t>
  </si>
  <si>
    <t xml:space="preserve">LAKE STATION  </t>
  </si>
  <si>
    <t>LS 01</t>
  </si>
  <si>
    <t>LS 02</t>
  </si>
  <si>
    <t>LS 05</t>
  </si>
  <si>
    <t>LS 07</t>
  </si>
  <si>
    <t>LS 11</t>
  </si>
  <si>
    <t>MUNSTER</t>
  </si>
  <si>
    <t>M 01</t>
  </si>
  <si>
    <t>M 02</t>
  </si>
  <si>
    <t>M 05</t>
  </si>
  <si>
    <t>M 08</t>
  </si>
  <si>
    <t>M 09</t>
  </si>
  <si>
    <t>M 11</t>
  </si>
  <si>
    <t>M 12</t>
  </si>
  <si>
    <t>M 13</t>
  </si>
  <si>
    <t>M 14</t>
  </si>
  <si>
    <t>M 15</t>
  </si>
  <si>
    <t>M 16</t>
  </si>
  <si>
    <t>M 18</t>
  </si>
  <si>
    <t>M 21</t>
  </si>
  <si>
    <t>M 22</t>
  </si>
  <si>
    <t>M 24</t>
  </si>
  <si>
    <t>M 25</t>
  </si>
  <si>
    <t>MERRILLVILLE</t>
  </si>
  <si>
    <t>MER 05</t>
  </si>
  <si>
    <t>MER 08</t>
  </si>
  <si>
    <t>MER 10</t>
  </si>
  <si>
    <t>MER 11</t>
  </si>
  <si>
    <t>MER 12</t>
  </si>
  <si>
    <t>MER 13</t>
  </si>
  <si>
    <t>MER 16</t>
  </si>
  <si>
    <t>MER 18</t>
  </si>
  <si>
    <t>MER 19</t>
  </si>
  <si>
    <t>MER 21</t>
  </si>
  <si>
    <t>MER 23</t>
  </si>
  <si>
    <t>MER 29</t>
  </si>
  <si>
    <t>MER 34</t>
  </si>
  <si>
    <t>SCHERERVILLE</t>
  </si>
  <si>
    <t>SCH 02</t>
  </si>
  <si>
    <t>SCH 04</t>
  </si>
  <si>
    <t>SCH 06</t>
  </si>
  <si>
    <t>SCH 07</t>
  </si>
  <si>
    <t>SCH 09</t>
  </si>
  <si>
    <t>SCH 10</t>
  </si>
  <si>
    <t>SCH 13</t>
  </si>
  <si>
    <t>SCH 14</t>
  </si>
  <si>
    <t>SCH 15</t>
  </si>
  <si>
    <t xml:space="preserve">SCH 16 </t>
  </si>
  <si>
    <t>SCH 17</t>
  </si>
  <si>
    <t>SCH 18</t>
  </si>
  <si>
    <t>SCH 19</t>
  </si>
  <si>
    <t>SCH 20</t>
  </si>
  <si>
    <t>SCH 22</t>
  </si>
  <si>
    <t>SCH 24</t>
  </si>
  <si>
    <t>SCH 26</t>
  </si>
  <si>
    <t>SCH 27</t>
  </si>
  <si>
    <t>SCH 28</t>
  </si>
  <si>
    <t>SCH 32</t>
  </si>
  <si>
    <t>SCH 33</t>
  </si>
  <si>
    <t xml:space="preserve">ST JOHN </t>
  </si>
  <si>
    <t>SJ 01</t>
  </si>
  <si>
    <t>SJ 02</t>
  </si>
  <si>
    <t>SJ 03</t>
  </si>
  <si>
    <t xml:space="preserve">SJ 04 </t>
  </si>
  <si>
    <t xml:space="preserve">SJ 05 </t>
  </si>
  <si>
    <t>SJ 06</t>
  </si>
  <si>
    <t>SJ 07</t>
  </si>
  <si>
    <t>SJ 08</t>
  </si>
  <si>
    <t>SJ 09</t>
  </si>
  <si>
    <t>SJ 11</t>
  </si>
  <si>
    <t>SJ 12</t>
  </si>
  <si>
    <t>SJ 13</t>
  </si>
  <si>
    <t>SJ 14</t>
  </si>
  <si>
    <t>SJ 15</t>
  </si>
  <si>
    <t>SJ 16</t>
  </si>
  <si>
    <t>WEST CREEK TOWNSHIP</t>
  </si>
  <si>
    <t>WCT 04</t>
  </si>
  <si>
    <t>WCT 06</t>
  </si>
  <si>
    <t>WINFIELD  TOWNSHIP</t>
  </si>
  <si>
    <t>WT 01</t>
  </si>
  <si>
    <t>WT 08</t>
  </si>
  <si>
    <t>WT 09</t>
  </si>
  <si>
    <t>WT 10</t>
  </si>
  <si>
    <t xml:space="preserve">CALUMET TOWNSHIP   </t>
  </si>
  <si>
    <t>CL 04</t>
  </si>
  <si>
    <t>CL 06</t>
  </si>
  <si>
    <t>CL 09</t>
  </si>
  <si>
    <t>cedarcreektwp1Yahoo.com</t>
  </si>
  <si>
    <t>219-712-3815</t>
  </si>
  <si>
    <t>789-4365</t>
  </si>
  <si>
    <t>219-384-3778</t>
  </si>
  <si>
    <t>219-671-6823</t>
  </si>
  <si>
    <t>rrgrohar@hammond.k12.in.us</t>
  </si>
  <si>
    <t>amlopez@hammond.k12.in.us</t>
  </si>
  <si>
    <t>jbach@highland.in.gov</t>
  </si>
  <si>
    <t xml:space="preserve">Pastor Dave Adams </t>
  </si>
  <si>
    <t>219-707-9823</t>
  </si>
  <si>
    <t>Pastordaveadams@sbcglobal.net</t>
  </si>
  <si>
    <t>270-498-0902</t>
  </si>
  <si>
    <t>highlandimmanuelucc@gmail.com</t>
  </si>
  <si>
    <t>219-942-4661</t>
  </si>
  <si>
    <t>ruchtikay@gmail.com</t>
  </si>
  <si>
    <t>djustice64@gmail.com</t>
  </si>
  <si>
    <t>219-669-6377</t>
  </si>
  <si>
    <t>Kristan Casas</t>
  </si>
  <si>
    <t>219-680-7335</t>
  </si>
  <si>
    <t>219-677-8290</t>
  </si>
  <si>
    <t>906-430-5730</t>
  </si>
  <si>
    <t>mayala@lcplin.org</t>
  </si>
  <si>
    <t>Cathy Lareau</t>
  </si>
  <si>
    <t>708-602-7502</t>
  </si>
  <si>
    <t>219-865-9411</t>
  </si>
  <si>
    <t>hallsofstgeorge@comcast.net</t>
  </si>
  <si>
    <t>Mirjana Dragojevich</t>
  </si>
  <si>
    <t>call ofc 219-932-7347 before delivering or picking up machines</t>
  </si>
  <si>
    <t>enter through door 17 Pool lobby</t>
  </si>
  <si>
    <t>219-227-9555</t>
  </si>
  <si>
    <t>Karen Sullivan</t>
  </si>
  <si>
    <t>219-746-0701</t>
  </si>
  <si>
    <t>Office T-F 9am-3pm</t>
  </si>
  <si>
    <t>Call to verify all times for drop off equipment/usage/pickup</t>
  </si>
  <si>
    <t>Please call first before entering.</t>
  </si>
  <si>
    <t>jpeters@ecps.org</t>
  </si>
  <si>
    <t>ajaros@griffith.k12.in.us</t>
  </si>
  <si>
    <t>Kenny 312-451-5613</t>
  </si>
  <si>
    <t>Martita Short</t>
  </si>
  <si>
    <t>Melanie Richardson</t>
  </si>
  <si>
    <t>Shirley Roberts 718-6165</t>
  </si>
  <si>
    <t>256-2577</t>
  </si>
  <si>
    <t>No Signs in Grass Circle</t>
  </si>
  <si>
    <t>219-670-2915</t>
  </si>
  <si>
    <t>Back up: Sheila Novotny 558-2711</t>
  </si>
  <si>
    <t>aalenzo@hammond.k12.in.us</t>
  </si>
  <si>
    <t>Please call my cell as the primary number.  Also call in advance of voting machine delivery.</t>
  </si>
  <si>
    <t>808-4391</t>
  </si>
  <si>
    <t>carl.brittingham@cedarlakein.org</t>
  </si>
  <si>
    <t>Work Hours M-F 9-4pm</t>
  </si>
  <si>
    <t>669-9731</t>
  </si>
  <si>
    <t>alopez@whitehawkcountryclub.com</t>
  </si>
  <si>
    <t>Chuck Hochmuth</t>
  </si>
  <si>
    <t>Jayne Gibbs</t>
  </si>
  <si>
    <t>219-308-1958</t>
  </si>
  <si>
    <t>admin@fumccp.org</t>
  </si>
  <si>
    <t>ourshepherdcp@att.net</t>
  </si>
  <si>
    <t>Richard Niemeyer</t>
  </si>
  <si>
    <t>HAMMOND</t>
  </si>
  <si>
    <t>318-2800</t>
  </si>
  <si>
    <t>836-9111</t>
  </si>
  <si>
    <t>Handicap enter through the front door only.  No parking in Resident Parking spaces.</t>
  </si>
  <si>
    <t>DYER</t>
  </si>
  <si>
    <t>D 01</t>
  </si>
  <si>
    <t>D 02</t>
  </si>
  <si>
    <t>D 03</t>
  </si>
  <si>
    <t>D 04</t>
  </si>
  <si>
    <t>D 05</t>
  </si>
  <si>
    <t>D 06</t>
  </si>
  <si>
    <t>D 07</t>
  </si>
  <si>
    <t>D 08</t>
  </si>
  <si>
    <t>D 09</t>
  </si>
  <si>
    <t>D 10</t>
  </si>
  <si>
    <t>D 11</t>
  </si>
  <si>
    <t>D 14</t>
  </si>
  <si>
    <t>GRIFFITH</t>
  </si>
  <si>
    <t>GR 02</t>
  </si>
  <si>
    <t>GR 07</t>
  </si>
  <si>
    <t>GR 10</t>
  </si>
  <si>
    <t>GR 11</t>
  </si>
  <si>
    <t>GR 12</t>
  </si>
  <si>
    <t xml:space="preserve">GR 17 </t>
  </si>
  <si>
    <t>980-6317</t>
  </si>
  <si>
    <t>Georgia</t>
  </si>
  <si>
    <t>call  office prior to delivery</t>
  </si>
  <si>
    <t xml:space="preserve">Bryan Ford  219 381 9009 </t>
  </si>
  <si>
    <t>PRIMARY</t>
  </si>
  <si>
    <t>mega sites</t>
  </si>
  <si>
    <t>wifi problems</t>
  </si>
  <si>
    <t>X</t>
  </si>
  <si>
    <t>Dee-Etta Wright Interim Superintendent</t>
  </si>
  <si>
    <t>Access code for entry 2292#</t>
  </si>
  <si>
    <t>Pick up Key Prior</t>
  </si>
  <si>
    <t>Morning let in call 773-440-6238</t>
  </si>
  <si>
    <t>All political signs north of the driveway</t>
  </si>
  <si>
    <t>Contact Jim the Day</t>
  </si>
  <si>
    <t>Before to get in.</t>
  </si>
  <si>
    <t>Matt Marcum 219-588-0024</t>
  </si>
  <si>
    <t>No Signs at church side driveway.</t>
  </si>
  <si>
    <t>email date and time of machine delivery</t>
  </si>
  <si>
    <t>Pick up keycards in advance to access the building.</t>
  </si>
  <si>
    <t>**Active location</t>
  </si>
  <si>
    <t>dwright@ecps.org/dgiham@ecps.org</t>
  </si>
  <si>
    <t>Please inform when to expect machines prior to arrival.</t>
  </si>
  <si>
    <t>NO SMOKING ANYWHERE - Please message our office with arrival times.</t>
  </si>
  <si>
    <t>Please call regarding time to let workers in Gym lobby.</t>
  </si>
  <si>
    <t>Please call School before delivery</t>
  </si>
  <si>
    <t>Door "LL" Raymond Street.  Lot near Football field</t>
  </si>
  <si>
    <t>See Andre Childs(Custodian) upon entering the school</t>
  </si>
  <si>
    <t>Machine drop off Monday/Pick up Wednesday</t>
  </si>
  <si>
    <t>Call Larry Biggs to open the door 219-7813090</t>
  </si>
  <si>
    <t>Machine drop/pick up M-F 8am to 3pm</t>
  </si>
  <si>
    <t>*ADDRESS CHANGE</t>
  </si>
  <si>
    <r>
      <t xml:space="preserve">Precinct ok for May - </t>
    </r>
    <r>
      <rPr>
        <b/>
        <sz val="11"/>
        <color rgb="FFFF0000"/>
        <rFont val="Calibri"/>
        <family val="2"/>
        <scheme val="minor"/>
      </rPr>
      <t>NO for Nov.</t>
    </r>
  </si>
  <si>
    <t>Set-up 5/4/20 &amp; 11/2/20 south hall 9am-12noon Call 865-8956 before arrival.  Return Key day after election 9-noon.</t>
  </si>
  <si>
    <t>Please contact Bryan prior to delivery.</t>
  </si>
  <si>
    <t>Delivery must be scheduled.</t>
  </si>
  <si>
    <t xml:space="preserve">      </t>
  </si>
  <si>
    <t>LAKE CENTRAL HIGH SCHOOL, 8400 WICKER  AVE ( DOOR B)</t>
  </si>
  <si>
    <t>pastorabrown@outlook.com</t>
  </si>
  <si>
    <t>Mr. Irvin 802-0191</t>
  </si>
  <si>
    <t>853-6378 parks dept</t>
  </si>
  <si>
    <t>CL 10</t>
  </si>
  <si>
    <t>ECT 02</t>
  </si>
  <si>
    <t>HT 03</t>
  </si>
  <si>
    <t>SJ 10</t>
  </si>
  <si>
    <t>SJ 19</t>
  </si>
  <si>
    <t>twright@ecps.org</t>
  </si>
  <si>
    <t>jgriffin@mvsc.k12.in.us</t>
  </si>
  <si>
    <t>314-503-9018</t>
  </si>
  <si>
    <t>Rick Cleveland</t>
  </si>
  <si>
    <t>Joshua Spinks</t>
  </si>
  <si>
    <t>629-4493</t>
  </si>
  <si>
    <t>jspinks@bethelweb.org</t>
  </si>
  <si>
    <t>post261@yahoo.com</t>
  </si>
  <si>
    <t>HECTOR MENDOZA</t>
  </si>
  <si>
    <t xml:space="preserve"> 321-2296</t>
  </si>
  <si>
    <t>garyfbc1908@gmail.com</t>
  </si>
  <si>
    <r>
      <t xml:space="preserve">call chief </t>
    </r>
    <r>
      <rPr>
        <b/>
        <sz val="11"/>
        <rFont val="Arial"/>
        <family val="2"/>
      </rPr>
      <t>Bill Timmer cell 746-8053</t>
    </r>
    <r>
      <rPr>
        <sz val="11"/>
        <rFont val="Arial"/>
        <family val="2"/>
      </rPr>
      <t xml:space="preserve"> when delivering the machines.</t>
    </r>
  </si>
  <si>
    <t xml:space="preserve"> Morgan o. Nolen 218-9140</t>
  </si>
  <si>
    <t>monicaluke@comcast.net</t>
  </si>
  <si>
    <t>Door B - MAIN</t>
  </si>
  <si>
    <t>Brother Peter</t>
  </si>
  <si>
    <t xml:space="preserve">cell 881-0714  </t>
  </si>
  <si>
    <t>stjohnlcplin.org</t>
  </si>
  <si>
    <t xml:space="preserve">Kimberly </t>
  </si>
  <si>
    <t>789-3523</t>
  </si>
  <si>
    <t>small room only</t>
  </si>
  <si>
    <t xml:space="preserve">Please call ahead </t>
  </si>
  <si>
    <t>LaRondah Jones</t>
  </si>
  <si>
    <t>EAST CHICAGO</t>
  </si>
  <si>
    <t>Kevin Drorak</t>
  </si>
  <si>
    <t>847-830-8074</t>
  </si>
  <si>
    <t>alpost20cp@gmail.com</t>
  </si>
  <si>
    <t>ken Stalling</t>
  </si>
  <si>
    <t>331-3703</t>
  </si>
  <si>
    <t>fpch@fpchighland.org</t>
  </si>
  <si>
    <t>enter door D</t>
  </si>
  <si>
    <t>972-5651</t>
  </si>
  <si>
    <t>spbegley@munster.us</t>
  </si>
  <si>
    <t>765-8058</t>
  </si>
  <si>
    <t>jgorman@schererville.org</t>
  </si>
  <si>
    <t>712-1156</t>
  </si>
  <si>
    <t>steven.woods@uscsalvationarmy.org</t>
  </si>
  <si>
    <t>Scott Munro</t>
  </si>
  <si>
    <t>312-501-1201</t>
  </si>
  <si>
    <t>smunro@wearefaith.org</t>
  </si>
  <si>
    <t>machines stored in room 127</t>
  </si>
  <si>
    <t>219-218-3338</t>
  </si>
  <si>
    <t>219-662-0594</t>
  </si>
  <si>
    <t>SYLVIA GALVAN</t>
  </si>
  <si>
    <t>219-398-1036</t>
  </si>
  <si>
    <t>Brother Peter 219-644-7757 emerg contact</t>
  </si>
  <si>
    <t>ID</t>
  </si>
  <si>
    <t>PCT</t>
  </si>
  <si>
    <t>CT 7 NV</t>
  </si>
  <si>
    <t>4800 HARRISON ST</t>
  </si>
  <si>
    <t>6111 W RIDGE RD</t>
  </si>
  <si>
    <t>1900 W 41ST AVE</t>
  </si>
  <si>
    <t>6000 MAIN ST</t>
  </si>
  <si>
    <t>23318 SHELBY RD</t>
  </si>
  <si>
    <t>520 E COMMERCIAL AVE</t>
  </si>
  <si>
    <t>151 N FREMONT ST</t>
  </si>
  <si>
    <t>299 N BURR ST</t>
  </si>
  <si>
    <t>LAKE DALE FIRE STATION</t>
  </si>
  <si>
    <t>6629 W 133RD AVE</t>
  </si>
  <si>
    <t>13050 WASHINGTON ST</t>
  </si>
  <si>
    <t>13039 WICKER AVE</t>
  </si>
  <si>
    <t xml:space="preserve">7408 CONSTITUTION AVE </t>
  </si>
  <si>
    <t xml:space="preserve">CEDAR LAKE TOWN HALL </t>
  </si>
  <si>
    <t xml:space="preserve">10202 BROADWAY </t>
  </si>
  <si>
    <t>352 S MAIN ST</t>
  </si>
  <si>
    <t>1401 N MAIN</t>
  </si>
  <si>
    <t>889 S COURT ST</t>
  </si>
  <si>
    <t>LAKE COUNTY  FAIRGROUNDS</t>
  </si>
  <si>
    <t>ST. PETER &amp; PAUL MACEDONIAN CENTER</t>
  </si>
  <si>
    <t>FIRST UNITED METHODIST CHURCH</t>
  </si>
  <si>
    <t xml:space="preserve">AMERICAN LEGION POST #20  </t>
  </si>
  <si>
    <t>1515 W 93RD AVE</t>
  </si>
  <si>
    <t>OUR SHEPHERD EVANGELICAL LUTH. CHURCH</t>
  </si>
  <si>
    <t>909 E GREENWOOD AVE</t>
  </si>
  <si>
    <t>1001 WHITE HAWK DR</t>
  </si>
  <si>
    <t>WHITE HAWK COUNTRY CLUB</t>
  </si>
  <si>
    <t xml:space="preserve">ST. PETER &amp; PAUL MACEDONIAN CENTER </t>
  </si>
  <si>
    <t>9700 BROADWAY</t>
  </si>
  <si>
    <t>10202 BROADWAY</t>
  </si>
  <si>
    <t>500 NORTHGATE DR</t>
  </si>
  <si>
    <t>704 JOLIET ST</t>
  </si>
  <si>
    <t>100 81ST AVE</t>
  </si>
  <si>
    <t>1121 HARRISON AVE</t>
  </si>
  <si>
    <t>4001 INDIANAPOLIS BLVD</t>
  </si>
  <si>
    <t>4411 MAGOUN AVE</t>
  </si>
  <si>
    <t>4825 MAGOUN AVE</t>
  </si>
  <si>
    <t>1203 W 151ST ST</t>
  </si>
  <si>
    <t>900 SHELL ST</t>
  </si>
  <si>
    <t>1005 E CHICAGO AVE</t>
  </si>
  <si>
    <t>3810 GRAND BLVD</t>
  </si>
  <si>
    <t xml:space="preserve">ST PATRICKS CHURCH </t>
  </si>
  <si>
    <t>3939 DRUMMOND ST</t>
  </si>
  <si>
    <t>1401 E 144TH ST</t>
  </si>
  <si>
    <t>EC SCHOOL ADMINISTRATION BUILDING</t>
  </si>
  <si>
    <t>141ST  AND GRACE ST</t>
  </si>
  <si>
    <t>3623 GUTHRIE ST</t>
  </si>
  <si>
    <t>3625 PULASKI ST</t>
  </si>
  <si>
    <t>CEDAR LAKE</t>
  </si>
  <si>
    <t>LOWELL</t>
  </si>
  <si>
    <t>SHELBY</t>
  </si>
  <si>
    <t>18095 CLAY ST</t>
  </si>
  <si>
    <t>RANGE LINE PRESBYTERIAN CHURCH</t>
  </si>
  <si>
    <t>HEBRON</t>
  </si>
  <si>
    <t>8901 E 5TH AVE</t>
  </si>
  <si>
    <t>215 N GRAND BLVD</t>
  </si>
  <si>
    <t>645 RHODE ISLAND</t>
  </si>
  <si>
    <t>4709 E 13TH AVE</t>
  </si>
  <si>
    <t>860 N WELLS</t>
  </si>
  <si>
    <t>GARY</t>
  </si>
  <si>
    <t>220 W 5TH AVE</t>
  </si>
  <si>
    <t>578 BROADWAY</t>
  </si>
  <si>
    <t>775 CLARK RD</t>
  </si>
  <si>
    <t>2822 W 4TH AVE</t>
  </si>
  <si>
    <t>4801 W 29TH AVE</t>
  </si>
  <si>
    <t>PEACE BAPTIST CHURCH   (ARMORY)</t>
  </si>
  <si>
    <t xml:space="preserve">1709 ELLSWORTH PL </t>
  </si>
  <si>
    <t xml:space="preserve">AMVETS POST #6 </t>
  </si>
  <si>
    <t>2060 CLARK RD</t>
  </si>
  <si>
    <t>2002 HANLEY ST</t>
  </si>
  <si>
    <t>9TH &amp; GERRY ST</t>
  </si>
  <si>
    <t>2243 WHITCOMB ST</t>
  </si>
  <si>
    <t>626 W 21ST AVE</t>
  </si>
  <si>
    <t>1831 VIRGINIA ST</t>
  </si>
  <si>
    <t>219-928-6311 PETE CALL DAY BEFORE</t>
  </si>
  <si>
    <t>1320 E 19TH AVE</t>
  </si>
  <si>
    <t>2301 ROOSEVELT ST</t>
  </si>
  <si>
    <t>645 RHODE ISLAND ST</t>
  </si>
  <si>
    <t>GLEN PARK HIGHRISE APTS</t>
  </si>
  <si>
    <t>3280 PIERCE ST</t>
  </si>
  <si>
    <t>6012 W 26TH AVE</t>
  </si>
  <si>
    <t>2201 HARRISON ST</t>
  </si>
  <si>
    <t>330 W 25TH AVE</t>
  </si>
  <si>
    <t>2457 MASS ST</t>
  </si>
  <si>
    <t>1800 E 35TH AVE</t>
  </si>
  <si>
    <t>5050 VERMONT ST</t>
  </si>
  <si>
    <t xml:space="preserve">KENNEDY BRANCH LIBRARY </t>
  </si>
  <si>
    <t>3953 BROADWAY</t>
  </si>
  <si>
    <t>TRUE FOUNDATION CHURCH</t>
  </si>
  <si>
    <t>4707 PIERCE ST</t>
  </si>
  <si>
    <t>5002 MADISON ST</t>
  </si>
  <si>
    <t>GLEN PARK ACADEMY SCHOOL</t>
  </si>
  <si>
    <t>505 E 45TH AVE</t>
  </si>
  <si>
    <t>3901 VERMONT ST</t>
  </si>
  <si>
    <t>1818 PARK WEST BLVD</t>
  </si>
  <si>
    <t>1000 N BROAD ST</t>
  </si>
  <si>
    <t>349 N INDIANA AVE</t>
  </si>
  <si>
    <t>130 N LAFAYETTE AVE</t>
  </si>
  <si>
    <t>509 S BROAD ST</t>
  </si>
  <si>
    <t>600 N RAYMOND</t>
  </si>
  <si>
    <t>600 N JAY</t>
  </si>
  <si>
    <t>WADSWORTH SCHOOL  (SOUTH ENTRANCE)</t>
  </si>
  <si>
    <t>1600 N INDIANA</t>
  </si>
  <si>
    <t>601 N LILLIAN</t>
  </si>
  <si>
    <t>1000 116TH ST</t>
  </si>
  <si>
    <t>1021 119TH ST</t>
  </si>
  <si>
    <t>2400 NEW YORK AVE</t>
  </si>
  <si>
    <t>3728 SHEFFIELD AVE</t>
  </si>
  <si>
    <t>4221 TOWLE AVE</t>
  </si>
  <si>
    <t>4727 PINE AVE</t>
  </si>
  <si>
    <t>41 WILLIAMS ST</t>
  </si>
  <si>
    <t xml:space="preserve">TURNER PARK SOCIAL CENTER </t>
  </si>
  <si>
    <t>445 MICHIGAN ST</t>
  </si>
  <si>
    <t>564 STATE ST</t>
  </si>
  <si>
    <t>IRVING SCHOOL</t>
  </si>
  <si>
    <t xml:space="preserve">5525 HYLES AVE </t>
  </si>
  <si>
    <t>5927 COLUMBIA AVE</t>
  </si>
  <si>
    <t>940 KENWOOD ST</t>
  </si>
  <si>
    <t>926 E MORRIS  ST</t>
  </si>
  <si>
    <t xml:space="preserve">HAMMOND SPORTS PLEX </t>
  </si>
  <si>
    <t>6630 INDIANAPOLIS BLVD</t>
  </si>
  <si>
    <t>7025 MADISON AVE</t>
  </si>
  <si>
    <t>7021 HOHMAN AVE</t>
  </si>
  <si>
    <t>1402 173RD ST</t>
  </si>
  <si>
    <t>1317 173RD ST</t>
  </si>
  <si>
    <t>6901 WOODMAR AVE</t>
  </si>
  <si>
    <t>7320 NORTHCOTE AVE</t>
  </si>
  <si>
    <t>7006 MARSHALL AVE</t>
  </si>
  <si>
    <t>3031 MAHONEY DR</t>
  </si>
  <si>
    <t>6940 NORTHCOTE AVE</t>
  </si>
  <si>
    <t>6915 GRAND AVE</t>
  </si>
  <si>
    <t>HARDING ELEMENTARY SCHOOL   (CAFETERIA)</t>
  </si>
  <si>
    <t>3211 165TH ST</t>
  </si>
  <si>
    <t>HARDING ELEMENTARY SCHOOL  (CAFETERIA)</t>
  </si>
  <si>
    <t>3635 173RD ST</t>
  </si>
  <si>
    <t>3640 ORCHARD DR</t>
  </si>
  <si>
    <t>6936 GRAND AVE</t>
  </si>
  <si>
    <t>6808 MISSOURI AVE</t>
  </si>
  <si>
    <t>2450 LINCOLN ST</t>
  </si>
  <si>
    <t>2647 45TH ST</t>
  </si>
  <si>
    <t xml:space="preserve">8220 5TH ST </t>
  </si>
  <si>
    <t xml:space="preserve">HIGHLAND PRESBYTERIAN CHURCH </t>
  </si>
  <si>
    <t xml:space="preserve">8727 DELAWARE ST </t>
  </si>
  <si>
    <t>2901 100TH ST</t>
  </si>
  <si>
    <t>3333 RIDGE RD</t>
  </si>
  <si>
    <t>3711 RIDGE RD</t>
  </si>
  <si>
    <t>9340 5TH ST</t>
  </si>
  <si>
    <t>9221 JOHNSTON ST</t>
  </si>
  <si>
    <t>9400 SOUTHMOORE AVE</t>
  </si>
  <si>
    <t>8910 GRACE ST</t>
  </si>
  <si>
    <t>IMMANUEL UNITED CHURCH OF CHRIST</t>
  </si>
  <si>
    <t>2201 AZALEA DR</t>
  </si>
  <si>
    <t>1360 STATE ST</t>
  </si>
  <si>
    <t>891 S LINDA ST</t>
  </si>
  <si>
    <t>111 E OLD RIDGE RD</t>
  </si>
  <si>
    <t>1 N PENNSYLVANIA ST</t>
  </si>
  <si>
    <t>2825 E CLEVELAND AVE</t>
  </si>
  <si>
    <t>400 N WILSON ST</t>
  </si>
  <si>
    <t>36 E 8TH ST</t>
  </si>
  <si>
    <t>3580 W 61ST AVE</t>
  </si>
  <si>
    <t xml:space="preserve">AMBASSADOR BANQUET HALL </t>
  </si>
  <si>
    <t>1967 E 37TH AVE</t>
  </si>
  <si>
    <t>2328 W OLD RIDGE RD</t>
  </si>
  <si>
    <t>7500 GRAND BLVD</t>
  </si>
  <si>
    <t>DEEP RIVER CHURCH OF CHRIST</t>
  </si>
  <si>
    <t>ZION UNITED CHURCH OF CHRIST</t>
  </si>
  <si>
    <t>14804 W 113TH AVE</t>
  </si>
  <si>
    <t>2460 VERMILLION ST</t>
  </si>
  <si>
    <t>1876 FAIRVIEW AVE</t>
  </si>
  <si>
    <t>2007 CENTRAL AVE</t>
  </si>
  <si>
    <t>2800 FAYETTE ST</t>
  </si>
  <si>
    <t>3107 E 35TH AVE</t>
  </si>
  <si>
    <t>3304 PARKSIDE AVE</t>
  </si>
  <si>
    <t>127 HUBER BLVD</t>
  </si>
  <si>
    <t>NEW CHICAGO</t>
  </si>
  <si>
    <t>LAKE STATION</t>
  </si>
  <si>
    <t>8000 JACKSON ST</t>
  </si>
  <si>
    <t>8808 COLUMBIA AVE</t>
  </si>
  <si>
    <t>8701 CALUMET AVE</t>
  </si>
  <si>
    <t>1005 RIDGE RD</t>
  </si>
  <si>
    <t>8650 COLUMBIA AVE</t>
  </si>
  <si>
    <t>1628 RIDGE RD</t>
  </si>
  <si>
    <t>8718 WHITE OAK AVE</t>
  </si>
  <si>
    <t xml:space="preserve">FRANK HAMMOND ELEM SCHOOL </t>
  </si>
  <si>
    <t>1301 FRAN-LIN PRKWY</t>
  </si>
  <si>
    <t xml:space="preserve">8650 COLUMBIA AVE </t>
  </si>
  <si>
    <t>8955 COLUMBIA AVE</t>
  </si>
  <si>
    <t>5901 WAITE ST</t>
  </si>
  <si>
    <t xml:space="preserve">TRINITY MEMORIAL LUTHERAN CHURCH  </t>
  </si>
  <si>
    <t>7950 MARSHALL ST</t>
  </si>
  <si>
    <t>8550 TAFT ST</t>
  </si>
  <si>
    <t>8000 MADISON ST</t>
  </si>
  <si>
    <t>6355 BROADWAY</t>
  </si>
  <si>
    <t>HIDDEN LAKE CLUBHOUSE</t>
  </si>
  <si>
    <t>7249 VAN BUREN ST</t>
  </si>
  <si>
    <t>850 W 57TH AVE</t>
  </si>
  <si>
    <t>5750 TYLER ST</t>
  </si>
  <si>
    <t>5755 PENNSYLVANIA ST</t>
  </si>
  <si>
    <t>8650 GRAND BLVD</t>
  </si>
  <si>
    <t xml:space="preserve">MERRILLVILLE FIRE ADMIN DEPT  </t>
  </si>
  <si>
    <t>24 W 73RD AVE</t>
  </si>
  <si>
    <t>7601 WHITCOMB  ST</t>
  </si>
  <si>
    <t>5755 PENNSYLVANIA  ST</t>
  </si>
  <si>
    <t>6400 HARRISON ST</t>
  </si>
  <si>
    <t>8605 MERRILLVILLE RD</t>
  </si>
  <si>
    <t>SCHERERVILLE TOWN HALL</t>
  </si>
  <si>
    <t>10 E JOLIET ST</t>
  </si>
  <si>
    <t>1515 W LINCOLN HWY</t>
  </si>
  <si>
    <t>528 W 77TH AVE.</t>
  </si>
  <si>
    <t>905 E JOLIET ST</t>
  </si>
  <si>
    <t>528 W 77TH AVE</t>
  </si>
  <si>
    <t xml:space="preserve">ST. GEORGE HELENIC ORTHODOX CHURCH </t>
  </si>
  <si>
    <t>900 EAGLE RIDGE DR</t>
  </si>
  <si>
    <t>8118 INTERNATIONAL DR</t>
  </si>
  <si>
    <t xml:space="preserve">HIDDEN CREEK CLUBHOUSE </t>
  </si>
  <si>
    <t>1350 WOODVIEW DR</t>
  </si>
  <si>
    <t>7485 BURR ST</t>
  </si>
  <si>
    <t>8400 WICKER  AVE</t>
  </si>
  <si>
    <t xml:space="preserve">ST JOHN TOWN HALL  </t>
  </si>
  <si>
    <t>10955 W 93RD AVE</t>
  </si>
  <si>
    <t>8915 W 93RD AVE</t>
  </si>
  <si>
    <t>ST JOHN TOWN HALL</t>
  </si>
  <si>
    <t>ST JOHN PUBLIC LIBRARY</t>
  </si>
  <si>
    <t>9450 WICKER AVE</t>
  </si>
  <si>
    <t>ST JOHN</t>
  </si>
  <si>
    <t>1400 S BROAD ST</t>
  </si>
  <si>
    <t>9105 W 85TH AVE</t>
  </si>
  <si>
    <t>LAKE HILLS FIRE DEPT</t>
  </si>
  <si>
    <t>2003 INDPLS BLVD</t>
  </si>
  <si>
    <t>1800 NEW YORK AVE</t>
  </si>
  <si>
    <t>2045 SCHRAGE AVE</t>
  </si>
  <si>
    <t xml:space="preserve">LAKE CO. HIGHWAY DEPT  </t>
  </si>
  <si>
    <t>18211 WICKER AVE</t>
  </si>
  <si>
    <t>631 W COMMERCIAL AVE</t>
  </si>
  <si>
    <t>TRINITY LUTHERAN CHURCH</t>
  </si>
  <si>
    <t>WINFIELD GOVERNMENT CENTER</t>
  </si>
  <si>
    <t>10645 RANDOLPH ST</t>
  </si>
  <si>
    <t>1048 LAKESHORE DR</t>
  </si>
  <si>
    <t>13128 MONTGOMERY ST</t>
  </si>
  <si>
    <t>WINFIELD SCHOOL</t>
  </si>
  <si>
    <t>WINFIELD</t>
  </si>
  <si>
    <t>219-951-2043</t>
  </si>
  <si>
    <t>Corinne Rensch</t>
  </si>
  <si>
    <r>
      <rPr>
        <sz val="11"/>
        <rFont val="Arial"/>
        <family val="2"/>
      </rPr>
      <t xml:space="preserve"> Troy Weberg 219-742-5142</t>
    </r>
    <r>
      <rPr>
        <sz val="14"/>
        <rFont val="Arial"/>
        <family val="2"/>
      </rPr>
      <t xml:space="preserve"> </t>
    </r>
  </si>
  <si>
    <t>Kim McGinley</t>
  </si>
  <si>
    <t>Gary Seng</t>
  </si>
  <si>
    <t>Carl Brittingham</t>
  </si>
  <si>
    <t>Jeff Collins</t>
  </si>
  <si>
    <t>219-669-9731</t>
  </si>
  <si>
    <t xml:space="preserve">Anthony Lopez </t>
  </si>
  <si>
    <t>Aleksandar Srbinoski</t>
  </si>
  <si>
    <t>Lori VanThoun</t>
  </si>
  <si>
    <t>Les Easto</t>
  </si>
  <si>
    <t>281-0397</t>
  </si>
  <si>
    <t>Irene Szewczyk</t>
  </si>
  <si>
    <r>
      <t xml:space="preserve"> </t>
    </r>
    <r>
      <rPr>
        <sz val="11"/>
        <color rgb="FFFF0000"/>
        <rFont val="Calibri"/>
        <family val="2"/>
        <scheme val="minor"/>
      </rPr>
      <t>(Remove Signs by 7pm)</t>
    </r>
  </si>
  <si>
    <t>219-865-8956</t>
  </si>
  <si>
    <t>(Remove Signs by 7pm)</t>
  </si>
  <si>
    <t>Bryan Ford</t>
  </si>
  <si>
    <t>Lynne Cowan</t>
  </si>
  <si>
    <t>219-776-4547</t>
  </si>
  <si>
    <t>219-384-7394</t>
  </si>
  <si>
    <t xml:space="preserve">Jessica Peters </t>
  </si>
  <si>
    <t>219-501-2434</t>
  </si>
  <si>
    <t>219-354-9301</t>
  </si>
  <si>
    <t xml:space="preserve">Fire Chief Serma </t>
  </si>
  <si>
    <t xml:space="preserve">Sylvia Galvan </t>
  </si>
  <si>
    <t xml:space="preserve">Diane Bigham </t>
  </si>
  <si>
    <t>219-315-9434</t>
  </si>
  <si>
    <t xml:space="preserve">Larondah Jones </t>
  </si>
  <si>
    <t>773-457-9897</t>
  </si>
  <si>
    <t xml:space="preserve">Calvin Watkins </t>
  </si>
  <si>
    <t>219-588-7372</t>
  </si>
  <si>
    <t xml:space="preserve">Shelly Fossett </t>
  </si>
  <si>
    <t>219-883-3216</t>
  </si>
  <si>
    <t xml:space="preserve">Rodney Freeman </t>
  </si>
  <si>
    <t xml:space="preserve">Catherine Sinclair </t>
  </si>
  <si>
    <t>219-616-9710</t>
  </si>
  <si>
    <t xml:space="preserve">Bishop Frederick Jackson </t>
  </si>
  <si>
    <t xml:space="preserve">Donna Skertich </t>
  </si>
  <si>
    <t xml:space="preserve"> Ronney McManus-407-613-1197</t>
  </si>
  <si>
    <t xml:space="preserve">Gig Anderson </t>
  </si>
  <si>
    <t>219-789-4475</t>
  </si>
  <si>
    <t xml:space="preserve">Joelle McCoy </t>
  </si>
  <si>
    <t xml:space="preserve">Georgia Smith </t>
  </si>
  <si>
    <t>219-218-1647</t>
  </si>
  <si>
    <t>219-742-4274</t>
  </si>
  <si>
    <t xml:space="preserve">Dustin Nelson </t>
  </si>
  <si>
    <t>219-405-6569</t>
  </si>
  <si>
    <t xml:space="preserve">Rob Jakubielski </t>
  </si>
  <si>
    <t>219-808-1917</t>
  </si>
  <si>
    <t xml:space="preserve">Jason Donovan </t>
  </si>
  <si>
    <t>219-577-3557</t>
  </si>
  <si>
    <t>Patrick Murphy</t>
  </si>
  <si>
    <t>219-448-8623</t>
  </si>
  <si>
    <t xml:space="preserve">Fr.David Bissias </t>
  </si>
  <si>
    <t>219-588-2350</t>
  </si>
  <si>
    <t xml:space="preserve">Kenneth Ralston </t>
  </si>
  <si>
    <t>312-451-5613</t>
  </si>
  <si>
    <t xml:space="preserve">Albertine Dent </t>
  </si>
  <si>
    <t>219-201-1389</t>
  </si>
  <si>
    <t>219-616-9297</t>
  </si>
  <si>
    <t>Shirley Roberts718-6165</t>
  </si>
  <si>
    <t xml:space="preserve">Ana Lopez </t>
  </si>
  <si>
    <t>219-484-7724</t>
  </si>
  <si>
    <t>Sheila Colvin</t>
  </si>
  <si>
    <t xml:space="preserve">Pstr Lavonne Corson </t>
  </si>
  <si>
    <t xml:space="preserve">Terry Jones </t>
  </si>
  <si>
    <t xml:space="preserve">Chief Bill Timmer </t>
  </si>
  <si>
    <t xml:space="preserve">Debbie Catonia </t>
  </si>
  <si>
    <t>Christina Davis</t>
  </si>
  <si>
    <t>Pastor Dave Adams</t>
  </si>
  <si>
    <t>Trevor Kinley</t>
  </si>
  <si>
    <t>Rhoda Vassar</t>
  </si>
  <si>
    <t xml:space="preserve">Fritz Ruchti </t>
  </si>
  <si>
    <t>Carol Potts</t>
  </si>
  <si>
    <t>Dan Gute 708-271-3824</t>
  </si>
  <si>
    <t>219-616-4910</t>
  </si>
  <si>
    <t xml:space="preserve">Bill Taylor </t>
  </si>
  <si>
    <t>Patty Marse</t>
  </si>
  <si>
    <t>Mat Mckee 219-973-7724</t>
  </si>
  <si>
    <t>Juaquin Rodriguez</t>
  </si>
  <si>
    <t>Sue Pelfrey</t>
  </si>
  <si>
    <t>Jim Hoefflicker</t>
  </si>
  <si>
    <t>Chief Chuck Fazekas</t>
  </si>
  <si>
    <t>Julie Bradford</t>
  </si>
  <si>
    <t>Ericka Castillo</t>
  </si>
  <si>
    <t>Michael Ayala</t>
  </si>
  <si>
    <t>Eyissu</t>
  </si>
  <si>
    <t>Fr.Fancis Czaicki</t>
  </si>
  <si>
    <t>Morgan Nolan</t>
  </si>
  <si>
    <t>Leo Zaborowsk</t>
  </si>
  <si>
    <t>Michael D Stewart</t>
  </si>
  <si>
    <t>James Lilley</t>
  </si>
  <si>
    <t>Jim Lilley</t>
  </si>
  <si>
    <t>Norm Schulte</t>
  </si>
  <si>
    <t>Rollie Hatfield</t>
  </si>
  <si>
    <t>Cathy Laureau</t>
  </si>
  <si>
    <t xml:space="preserve">219-712-5590 </t>
  </si>
  <si>
    <t>Laura Borrmann</t>
  </si>
  <si>
    <t>Cindy Vaught</t>
  </si>
  <si>
    <t>Natalie Tica</t>
  </si>
  <si>
    <t>Larry Veracco 219-263-6821</t>
  </si>
  <si>
    <t>Craig Phillips</t>
  </si>
  <si>
    <t>Shane Adams</t>
  </si>
  <si>
    <t>219-746-4711</t>
  </si>
  <si>
    <t>219-775-2334</t>
  </si>
  <si>
    <t xml:space="preserve">Jackie Smith </t>
  </si>
  <si>
    <t>7408 CONSTITUTION AVE</t>
  </si>
  <si>
    <t>4001 INDPLS BLVD</t>
  </si>
  <si>
    <t xml:space="preserve">1401 E 144TH ST </t>
  </si>
  <si>
    <t>1201 Chase St</t>
  </si>
  <si>
    <t xml:space="preserve">PEACE BAPTIST CHURCH </t>
  </si>
  <si>
    <t>1709 ELLSWORTH PL</t>
  </si>
  <si>
    <t xml:space="preserve">14600 W 81ST </t>
  </si>
  <si>
    <t xml:space="preserve">1350 WOODVIEW DR </t>
  </si>
  <si>
    <t xml:space="preserve"> 905 E JOLIET ST</t>
  </si>
  <si>
    <t xml:space="preserve">MERRILLVILLE FIRE DEPT.ADMIN BLDG </t>
  </si>
  <si>
    <t xml:space="preserve"> 850 W 57TH AVE</t>
  </si>
  <si>
    <t>401 E 10TH ST</t>
  </si>
  <si>
    <t xml:space="preserve">ROCK CHURCH (ABUNDANT) </t>
  </si>
  <si>
    <t xml:space="preserve">3580 W 61ST AVE </t>
  </si>
  <si>
    <t xml:space="preserve">926 E MORRIS  ST </t>
  </si>
  <si>
    <t>add. Info</t>
  </si>
  <si>
    <t>kgibson@lcplin.org</t>
  </si>
  <si>
    <t xml:space="preserve">Cindy Trevino </t>
  </si>
  <si>
    <t>730-0932</t>
  </si>
  <si>
    <t xml:space="preserve">Connie Reitsma </t>
  </si>
  <si>
    <t>708-846-1618</t>
  </si>
  <si>
    <t>765-2061</t>
  </si>
  <si>
    <t xml:space="preserve">Vanessa Hernandez </t>
  </si>
  <si>
    <t xml:space="preserve">Susie Hayden </t>
  </si>
  <si>
    <t>746-5719</t>
  </si>
  <si>
    <t xml:space="preserve">Marc Escobedo </t>
  </si>
  <si>
    <t>219-308-4449</t>
  </si>
  <si>
    <t>219-883-2720</t>
  </si>
  <si>
    <t>427-8405</t>
  </si>
  <si>
    <t xml:space="preserve">Antone Brown </t>
  </si>
  <si>
    <t xml:space="preserve">Loretta Muffett </t>
  </si>
  <si>
    <t xml:space="preserve">Ann Marie Jaros </t>
  </si>
  <si>
    <t xml:space="preserve">773-457-9897  </t>
  </si>
  <si>
    <t>normalavenue@gmail.com</t>
  </si>
  <si>
    <t xml:space="preserve">Richard Dunlap </t>
  </si>
  <si>
    <t>219-616-4232</t>
  </si>
  <si>
    <t>515-707-6550</t>
  </si>
  <si>
    <t xml:space="preserve">TED BRYAK </t>
  </si>
  <si>
    <t>712-4257</t>
  </si>
  <si>
    <t xml:space="preserve">Rosa Rodriguez </t>
  </si>
  <si>
    <t>313-3654</t>
  </si>
  <si>
    <t xml:space="preserve">SUE PELFREY     </t>
  </si>
  <si>
    <t>219-433-5723</t>
  </si>
  <si>
    <t xml:space="preserve">KATE GIBSON     </t>
  </si>
  <si>
    <t>746-3164</t>
  </si>
  <si>
    <t xml:space="preserve">Harry Murray  </t>
  </si>
  <si>
    <t xml:space="preserve">Francis Czaiciki </t>
  </si>
  <si>
    <t>219-318-8627</t>
  </si>
  <si>
    <t xml:space="preserve">Pastor Rollie Hatfield </t>
  </si>
  <si>
    <t>606-776-6637</t>
  </si>
  <si>
    <t>Pete 746-3247</t>
  </si>
  <si>
    <t xml:space="preserve">Mark Murzyn </t>
  </si>
  <si>
    <t>313-7234</t>
  </si>
  <si>
    <t>773-420-7177</t>
  </si>
  <si>
    <t xml:space="preserve">Pastor  Rich Heinz    </t>
  </si>
  <si>
    <t>rapalasz@munster.us</t>
  </si>
  <si>
    <t>office@stgeorgenwi.org</t>
  </si>
  <si>
    <t>agriffith@cps.k12.in.us</t>
  </si>
  <si>
    <t>vhdezorange@eastchicago.com</t>
  </si>
  <si>
    <t>office hrs 8am -Noon   1pm- 4pm  drop off and pick up during these hrs.</t>
  </si>
  <si>
    <t>clareau@stjohntownshiptrustee.com</t>
  </si>
  <si>
    <t>Tim Johnson</t>
  </si>
  <si>
    <t>219-616-0520</t>
  </si>
  <si>
    <t>Dwight Gardner</t>
  </si>
  <si>
    <t>219-218-4634</t>
  </si>
  <si>
    <t xml:space="preserve">trinitybaptist5824@gmail.com </t>
  </si>
  <si>
    <t>ihodge@highland.k12.in.us</t>
  </si>
  <si>
    <t>kmbrown@faithtempleofchrist.org</t>
  </si>
  <si>
    <t>Min. Kayetta M. Brown</t>
  </si>
  <si>
    <t>381-0173 cell - Emergency Number</t>
  </si>
  <si>
    <t>chris@lakecountyparks.com</t>
  </si>
  <si>
    <t xml:space="preserve">Chris Ciorianv </t>
  </si>
  <si>
    <t>Chris Londgrare  219-742-2147</t>
  </si>
  <si>
    <t xml:space="preserve">Sasha </t>
  </si>
  <si>
    <t>508-4661</t>
  </si>
  <si>
    <t>Call  Sasha with any needs</t>
  </si>
  <si>
    <t>Luci Hodge</t>
  </si>
  <si>
    <t>No political signs on the church property</t>
  </si>
  <si>
    <t>Heather Farrar</t>
  </si>
  <si>
    <t>Adam</t>
  </si>
  <si>
    <t>adam.wornhoff@yahoo.com</t>
  </si>
  <si>
    <t>stpeterandpaulmoc@gmail.com</t>
  </si>
  <si>
    <t>cvincent@echa-in.org</t>
  </si>
  <si>
    <t>tcauley@echa-in.org</t>
  </si>
  <si>
    <t>suehay4@gmail.com</t>
  </si>
  <si>
    <t>sasham@lakecountyparks.com</t>
  </si>
  <si>
    <t>fondabrad@yahoo.com</t>
  </si>
  <si>
    <t>LaFonda Bradley</t>
  </si>
  <si>
    <t>jworthington@garycsc.k12.in.us</t>
  </si>
  <si>
    <t>ldumezich@griffith.k12.in.us</t>
  </si>
  <si>
    <t>taillonj@gohammond.com</t>
  </si>
  <si>
    <t>mpaniagua@hammondhousing.org</t>
  </si>
  <si>
    <t>sullivan@pnw.edu</t>
  </si>
  <si>
    <t>jasonp@newlifechicago.org</t>
  </si>
  <si>
    <t>aberumen30@yahoo.com</t>
  </si>
  <si>
    <t>zarko@dimitriscatering.com</t>
  </si>
  <si>
    <t>wmis@munster.org</t>
  </si>
  <si>
    <t>Jillian Alonzo</t>
  </si>
  <si>
    <t>Fred Ruchti</t>
  </si>
  <si>
    <t>942-4661</t>
  </si>
  <si>
    <t>Chief Schoon</t>
  </si>
  <si>
    <t>Chad Brizzi - go to person 313-3603</t>
  </si>
  <si>
    <t>enter door on 116th ( next to door E)</t>
  </si>
  <si>
    <t>Mike Sukta 741-8949 (alternate contact)</t>
  </si>
  <si>
    <t>588-2705</t>
  </si>
  <si>
    <t>Mikew Suka 741-8949 (alternate)</t>
  </si>
  <si>
    <t>Ruby Brown</t>
  </si>
  <si>
    <t>773-440-6238</t>
  </si>
  <si>
    <t xml:space="preserve">Patrick Murphy </t>
  </si>
  <si>
    <t xml:space="preserve">Pat  Murphy </t>
  </si>
  <si>
    <t>miracletemple67@gmail.com</t>
  </si>
  <si>
    <t>306-1072</t>
  </si>
  <si>
    <t>Jessica Peters</t>
  </si>
  <si>
    <t>please call few days prior to arrange drop off time</t>
  </si>
  <si>
    <t>rwdimichele@gmail.com</t>
  </si>
  <si>
    <t>Ronald Dimichele</t>
  </si>
  <si>
    <t>292-6007</t>
  </si>
  <si>
    <t>Leah Dumezich</t>
  </si>
  <si>
    <t>gharper@garycsc.k12.in.us</t>
  </si>
  <si>
    <t>Gwen</t>
  </si>
  <si>
    <t>Linda Gajewski</t>
  </si>
  <si>
    <t>lgajewsk@ccsj.edu</t>
  </si>
  <si>
    <t>request machines on Monday</t>
  </si>
  <si>
    <t>jlilley@merrillville.in.gov</t>
  </si>
  <si>
    <t>John Marshall</t>
  </si>
  <si>
    <t>219-712-5399</t>
  </si>
  <si>
    <t>borchkn@lakecountyin.org</t>
  </si>
  <si>
    <t>1008 W. CHICAGO AVE.</t>
  </si>
  <si>
    <t>ROBERT A PASTRICK LIBRARY</t>
  </si>
  <si>
    <t>219-805-5171</t>
  </si>
  <si>
    <t>GARY FIRE STATION #2</t>
  </si>
  <si>
    <t>1618 ADAMS ST</t>
  </si>
  <si>
    <t>mailing address</t>
  </si>
  <si>
    <t>mailing city</t>
  </si>
  <si>
    <t>mailing  state</t>
  </si>
  <si>
    <t>mailing zip</t>
  </si>
  <si>
    <t>5825 S. Sohl Ave</t>
  </si>
  <si>
    <t>mescobedo@eastchicago.com</t>
  </si>
  <si>
    <t>306-3569    other -736-1890</t>
  </si>
  <si>
    <t>rosa1252@gmail.com</t>
  </si>
  <si>
    <t>div3@gmail.com</t>
  </si>
  <si>
    <t>219-881-5252</t>
  </si>
  <si>
    <t>Willie Barnes  256-1722   Park Foreman</t>
  </si>
  <si>
    <t>Damon Carpenter   219-545-1203</t>
  </si>
  <si>
    <t>Joyce Patton /  Janitor - emergency  938-2728</t>
  </si>
  <si>
    <t>churchparishoffice@stjohnbap.org</t>
  </si>
  <si>
    <t>manager@concordcommonsapts.com</t>
  </si>
  <si>
    <t>Paris Douglas</t>
  </si>
  <si>
    <t>805-5264</t>
  </si>
  <si>
    <t>peacebaptistgary@sbcblobal.net</t>
  </si>
  <si>
    <t>Set up and take down can only take place during regular business hours  Monday- Friday 8:00- 4:30 pm</t>
  </si>
  <si>
    <t>rollie.hatfield@fmcusa.org</t>
  </si>
  <si>
    <t xml:space="preserve">Rebecca Flores </t>
  </si>
  <si>
    <t xml:space="preserve">TRUE FOUNDATION CHURCH   </t>
  </si>
  <si>
    <t>CAL 05   14</t>
  </si>
  <si>
    <t xml:space="preserve">SALVATION ARMY   </t>
  </si>
  <si>
    <t>CAL 06   12</t>
  </si>
  <si>
    <t xml:space="preserve">CALUMET HIGH SCHOOL COMMUNITY ROOM   </t>
  </si>
  <si>
    <t xml:space="preserve">CALUMET TOWNSHIP TRUSTEES OFFICE  </t>
  </si>
  <si>
    <t>CCT 01   09</t>
  </si>
  <si>
    <t xml:space="preserve">LAKE DALE FIRE STATION  </t>
  </si>
  <si>
    <t>CCT 02   08</t>
  </si>
  <si>
    <t xml:space="preserve">LOWELL CHURCH OF CHRIST     </t>
  </si>
  <si>
    <t xml:space="preserve">SHELBY FIRE DEPT   </t>
  </si>
  <si>
    <t xml:space="preserve">FIRST UNITED METHODIST CHURCH     </t>
  </si>
  <si>
    <t xml:space="preserve">CEDAR CREEK COMMUNITY CENTER    </t>
  </si>
  <si>
    <t xml:space="preserve">FIRST CHURCH OF THE NAZARENE   </t>
  </si>
  <si>
    <t xml:space="preserve">ST MICHAEL THE ARCHANGEL CHURCH    </t>
  </si>
  <si>
    <t xml:space="preserve">AMERICAN LEGION POST #261     </t>
  </si>
  <si>
    <t xml:space="preserve">KNIGHTS OF COLUMBUS HALL     </t>
  </si>
  <si>
    <t xml:space="preserve">CEDAR LAKE TOWN HALL    </t>
  </si>
  <si>
    <t>CP 02  24  30</t>
  </si>
  <si>
    <t xml:space="preserve">AMERICAN LEGION POST #20    </t>
  </si>
  <si>
    <t xml:space="preserve">LAKE COUNTY  FAIRGROUNDS   </t>
  </si>
  <si>
    <t>CP 10  11</t>
  </si>
  <si>
    <t xml:space="preserve">OUR SHEPHERD EVANGELICAL LUTH. CHURCH   </t>
  </si>
  <si>
    <t xml:space="preserve">FIRST UNITED METHODIST CHURCH   </t>
  </si>
  <si>
    <t xml:space="preserve">ST PETER &amp; PAUL MACEDONIAN CENTER   </t>
  </si>
  <si>
    <t xml:space="preserve">WHITE HAWK COUNTRY CLUB   </t>
  </si>
  <si>
    <t>D 01  04  11</t>
  </si>
  <si>
    <t xml:space="preserve">ST. MARIA GORETTI CHURCH   </t>
  </si>
  <si>
    <t xml:space="preserve">RISE  CHURCH   </t>
  </si>
  <si>
    <t xml:space="preserve">FAITH REFORMED CHURCH   </t>
  </si>
  <si>
    <t>D 05  09  10</t>
  </si>
  <si>
    <t xml:space="preserve">PROTSMAN ELEMENTARY SCHOOL   </t>
  </si>
  <si>
    <t xml:space="preserve">HARRISON ELEMENTARY  SCHOOL   </t>
  </si>
  <si>
    <t xml:space="preserve">MCKINLEY ELEMENTARY SCHOOL   </t>
  </si>
  <si>
    <t xml:space="preserve">EAST CHICAGO FIRE STATION   </t>
  </si>
  <si>
    <t xml:space="preserve">ROXANA RECREATION CENTER   </t>
  </si>
  <si>
    <t xml:space="preserve">RILEY PARK PAVILLION   </t>
  </si>
  <si>
    <t>EC 22  23</t>
  </si>
  <si>
    <t xml:space="preserve">ST PATRICKS CHURCH   </t>
  </si>
  <si>
    <t xml:space="preserve">E C SCHOOL ADMINISTRATION BUILDING   </t>
  </si>
  <si>
    <t xml:space="preserve">SUNNYSIDE PARK   (HOT HOUSE) </t>
  </si>
  <si>
    <t xml:space="preserve">CLEMENTE/PENN UNITY CENTER   </t>
  </si>
  <si>
    <t xml:space="preserve">SENIOR CITIZENS BUILDING   </t>
  </si>
  <si>
    <t>ECT 01   02</t>
  </si>
  <si>
    <t xml:space="preserve">RANGE LINE PRESBYTERIAN CHURCH   </t>
  </si>
  <si>
    <t xml:space="preserve">WOODLAKE VILLAGE COMMUNITY CENTER   </t>
  </si>
  <si>
    <t xml:space="preserve">MARQUETTE UNITED METHODIST CHURCH   </t>
  </si>
  <si>
    <t xml:space="preserve">ST. MONICA &amp; LUKE CHURCH   </t>
  </si>
  <si>
    <t xml:space="preserve">MIRACLE TEMPLE CHURCH   </t>
  </si>
  <si>
    <t xml:space="preserve">PARK SHORE COMMONS   </t>
  </si>
  <si>
    <t xml:space="preserve">GARY PUBLIC LIBRARY  </t>
  </si>
  <si>
    <t xml:space="preserve">GENESIS TOWERS-SENIOR HIGH RISE   </t>
  </si>
  <si>
    <t>G 2-10  2-11   2-20</t>
  </si>
  <si>
    <t xml:space="preserve">BRUNSWICK COMMUNITY CENTER   </t>
  </si>
  <si>
    <t xml:space="preserve">G2-12   2-17
</t>
  </si>
  <si>
    <t xml:space="preserve">AMBRIDGE MANN COMMUNITY CENTER   </t>
  </si>
  <si>
    <t xml:space="preserve">LAKE ETTA PAVILLION   </t>
  </si>
  <si>
    <t xml:space="preserve">TOLLESTON PAVILLON    </t>
  </si>
  <si>
    <t xml:space="preserve">CONCORD COMMONS   </t>
  </si>
  <si>
    <t xml:space="preserve">WEST SIDE HIGH SCHOOL   </t>
  </si>
  <si>
    <t>G 3-26  4-03</t>
  </si>
  <si>
    <t xml:space="preserve">PACHTER PARK PAVILION   </t>
  </si>
  <si>
    <t xml:space="preserve">FIRST BAPTIST CHURCH   </t>
  </si>
  <si>
    <t xml:space="preserve">TRINITY BAPTIST CHURCH   </t>
  </si>
  <si>
    <t xml:space="preserve">HALE WILLIAMS ELEMENTARY SCHOOL  </t>
  </si>
  <si>
    <t xml:space="preserve">LIBERTY BAPTIST CHURCH   </t>
  </si>
  <si>
    <t xml:space="preserve">GLEN PARK HIGHRISE APTS   </t>
  </si>
  <si>
    <t xml:space="preserve">GARY FIRE STATION # 13   </t>
  </si>
  <si>
    <t xml:space="preserve">ROOSEVELT PARK PAVILION   </t>
  </si>
  <si>
    <t xml:space="preserve">GARY FIRE STATION # 04   </t>
  </si>
  <si>
    <t xml:space="preserve">ST JOHN BAPTIST CHURCH   </t>
  </si>
  <si>
    <t xml:space="preserve">GARY CAREER CENTER   </t>
  </si>
  <si>
    <t xml:space="preserve">LIFE CHURCH INTERNATIONAL (KUNY)   </t>
  </si>
  <si>
    <t xml:space="preserve">KENNEDY BRANCH LIBRARY    </t>
  </si>
  <si>
    <t>G 6-12  6-14</t>
  </si>
  <si>
    <t xml:space="preserve">GLEN PARK ACADEMY SCHOOL   </t>
  </si>
  <si>
    <t xml:space="preserve">BOOKER T MARTIN CTR     </t>
  </si>
  <si>
    <t xml:space="preserve">HOWE PARK PAVILION   </t>
  </si>
  <si>
    <t>GR 01   03</t>
  </si>
  <si>
    <t xml:space="preserve">GRIFFITH LUTHERAN CHURCH   </t>
  </si>
  <si>
    <t>GR 02  12</t>
  </si>
  <si>
    <t xml:space="preserve">PARK WEST APARTMENTS   </t>
  </si>
  <si>
    <t xml:space="preserve">GRIFFITH SENIOR CITIZENS CENTER   </t>
  </si>
  <si>
    <t xml:space="preserve">GRIFFITH CENTRAL FIRE STATION   </t>
  </si>
  <si>
    <t>GR 07  17</t>
  </si>
  <si>
    <t xml:space="preserve">GRIFFITH FIRE STATION #02   . </t>
  </si>
  <si>
    <t>GRIFFITH MIDDLE SCHOOL    (gym lobby)</t>
  </si>
  <si>
    <t>GR 10  11</t>
  </si>
  <si>
    <t>WADSWORTH SCHOOL     (SOUTH ENTRANCE)</t>
  </si>
  <si>
    <t>NORTH FIRE STATION #03    (FRONT DOOR)</t>
  </si>
  <si>
    <t xml:space="preserve">BEIRIGER SCHOOL   </t>
  </si>
  <si>
    <t xml:space="preserve">FRANKLIN ELEMENTARY SCHOOL   </t>
  </si>
  <si>
    <t xml:space="preserve">ST JOHN THE BAPTIST  SCHOOL   </t>
  </si>
  <si>
    <t xml:space="preserve">CALUMET COLLEGE   </t>
  </si>
  <si>
    <t>H 1-10  1-12</t>
  </si>
  <si>
    <t xml:space="preserve">PULASKI PARK RECREATION CENTER   </t>
  </si>
  <si>
    <t xml:space="preserve">LINCOLN ELEMENTARY SCHOOL   </t>
  </si>
  <si>
    <t>IRVING SCHOOL  4727 PINE AVE</t>
  </si>
  <si>
    <t xml:space="preserve">HAMMOND SCHOOL ADMINISTRATION   </t>
  </si>
  <si>
    <t xml:space="preserve">HAMMOND PUBLIC LIBRARY   </t>
  </si>
  <si>
    <t>H 3-03  3-04</t>
  </si>
  <si>
    <t xml:space="preserve">DOUGLAS POINT COMPLEX   </t>
  </si>
  <si>
    <t xml:space="preserve">OPHELIA STEEN CENTER   </t>
  </si>
  <si>
    <t xml:space="preserve">MT. ZION PLEASANT VIEW PLAZA   </t>
  </si>
  <si>
    <t xml:space="preserve">NEW ZION  TEMPLE CHURCH   </t>
  </si>
  <si>
    <t xml:space="preserve">THOMAS EDISON SCHOOL   </t>
  </si>
  <si>
    <t xml:space="preserve">ST. DEMETRIOS GREEK CHURCH   </t>
  </si>
  <si>
    <t xml:space="preserve">HAMMOND HOUSING AUTHORITY   </t>
  </si>
  <si>
    <t xml:space="preserve">FRANK O'BANNON ELEM SCHOOL   </t>
  </si>
  <si>
    <t xml:space="preserve">PURDUE UNIVERSITY ANDERSON BLD   </t>
  </si>
  <si>
    <t xml:space="preserve">WOODMAR UNITED METHODIST CHURCH   </t>
  </si>
  <si>
    <t xml:space="preserve">MORTON ELEMENTARY SCHOOL   </t>
  </si>
  <si>
    <t xml:space="preserve">JEAN SHEPHERD CENTER   </t>
  </si>
  <si>
    <t xml:space="preserve">THOMAS JEFFERSON ELEMENTARY   </t>
  </si>
  <si>
    <t>H 6-04  6-07   6-09</t>
  </si>
  <si>
    <t xml:space="preserve">MORTON HIGH SCHOOL   (N. DOOR) </t>
  </si>
  <si>
    <t xml:space="preserve">SCOTT MIDDLE SCHOOL   </t>
  </si>
  <si>
    <t xml:space="preserve">JOSEPH HESS SCHOOL   </t>
  </si>
  <si>
    <t xml:space="preserve">3640 ORCHARD DR   </t>
  </si>
  <si>
    <t xml:space="preserve">HOPE CHRISTIAN CHURCH   </t>
  </si>
  <si>
    <t xml:space="preserve">CHURCH OF GOD OF PROPHECY   </t>
  </si>
  <si>
    <t>HL 03   04</t>
  </si>
  <si>
    <t xml:space="preserve">LINCOLN  SOCIAL CENTER   </t>
  </si>
  <si>
    <t xml:space="preserve">HIGHLAND FIRE STATION    </t>
  </si>
  <si>
    <t>HL 06   10</t>
  </si>
  <si>
    <t xml:space="preserve">JOHNSTON ELEMENTARY SCHOOL   </t>
  </si>
  <si>
    <t xml:space="preserve">WARREN ELEMENTARY SCHOOL   </t>
  </si>
  <si>
    <t xml:space="preserve">HIGHLAND TOWN HALL   </t>
  </si>
  <si>
    <t>HL 12  16</t>
  </si>
  <si>
    <t xml:space="preserve">GLORIA DEI LUTHERAN CHURCH   </t>
  </si>
  <si>
    <t xml:space="preserve">MERKLEY  ELEMENTARY SCHOOL    </t>
  </si>
  <si>
    <t xml:space="preserve">MEADOW  PARK GARAGE   </t>
  </si>
  <si>
    <t xml:space="preserve">SOUTHRIDGE ELEMENTARY SCHOOL   </t>
  </si>
  <si>
    <t xml:space="preserve">FAITH CHURCH HIGHLAND CAMPUS   </t>
  </si>
  <si>
    <t xml:space="preserve">IMMANUEL UNITED CHURCH OF CHRIST   </t>
  </si>
  <si>
    <t xml:space="preserve">ST STEPHENS EPISCOPAL CHURCH   </t>
  </si>
  <si>
    <t xml:space="preserve">TRINITY LUTHERAN SCHOOL   </t>
  </si>
  <si>
    <t xml:space="preserve">HOBART COMMUNITY CENTER   </t>
  </si>
  <si>
    <t xml:space="preserve">NEW LIFE COMMUNITY CHURCH   </t>
  </si>
  <si>
    <t xml:space="preserve">THE CROWN OF LIFE CHURCH   </t>
  </si>
  <si>
    <t xml:space="preserve">GEORGE EARL SCHOOL   </t>
  </si>
  <si>
    <t xml:space="preserve">HOBART MIDDLE  SCHOOL   </t>
  </si>
  <si>
    <t xml:space="preserve">GENESIS CHRISTIAN CHURCH (PRIMERA IGLESIA)    </t>
  </si>
  <si>
    <t xml:space="preserve">DEEP RIVER CHURCH OF CHRIST   </t>
  </si>
  <si>
    <t xml:space="preserve">HOBART FIRE DEPT #1   </t>
  </si>
  <si>
    <t>HOT 05   08</t>
  </si>
  <si>
    <t xml:space="preserve">NEW CHICAGO FIRE DEPT   </t>
  </si>
  <si>
    <t>Please come to town hall   will let them in the fire dept.</t>
  </si>
  <si>
    <t xml:space="preserve">HOBART TWP. COMMUNITY CENTER    </t>
  </si>
  <si>
    <t xml:space="preserve">ZION UNITED CHURCH OF CHRIST   </t>
  </si>
  <si>
    <t>LS 01  02</t>
  </si>
  <si>
    <t xml:space="preserve">CARL J POLK SCHOOL   </t>
  </si>
  <si>
    <t xml:space="preserve">LAKE STATION FIRE DEPT   # 1 </t>
  </si>
  <si>
    <t xml:space="preserve">LAKE COUNTY PUBLIC LIBRARY   </t>
  </si>
  <si>
    <t xml:space="preserve">COMMUNITY PRESBYTERIAN CHURCH   </t>
  </si>
  <si>
    <t xml:space="preserve">EDISON HIGH SCHOOL   </t>
  </si>
  <si>
    <t>M 01  05</t>
  </si>
  <si>
    <t xml:space="preserve">EADS SCHOOL   </t>
  </si>
  <si>
    <t xml:space="preserve"> Ken Borkhead    custodian 677-8693</t>
  </si>
  <si>
    <t>M 02  24  25</t>
  </si>
  <si>
    <t xml:space="preserve">LAKE CO PUBLIC LIBRARY MUNSTER BRANCH   </t>
  </si>
  <si>
    <t xml:space="preserve">MUNSTER TOWN HALL   </t>
  </si>
  <si>
    <t>M 08  18   21   22</t>
  </si>
  <si>
    <t xml:space="preserve">WILBUR WRIGHT MIDDLE SCHOOL  </t>
  </si>
  <si>
    <t xml:space="preserve">CARMELITE HALL   </t>
  </si>
  <si>
    <t>M 11  15   20</t>
  </si>
  <si>
    <t xml:space="preserve">ELLIOTT ELEMENTARY SCHOOL   </t>
  </si>
  <si>
    <t>M 13  14  16</t>
  </si>
  <si>
    <t xml:space="preserve">FRANK HAMMOND ELEM SCHOOL    </t>
  </si>
  <si>
    <t xml:space="preserve">WESTMINSTER PRESBYTERIAN CHURCH   </t>
  </si>
  <si>
    <t xml:space="preserve">MILLER ELEMENTARY SCHOOL   </t>
  </si>
  <si>
    <t xml:space="preserve">CROATION CENTER   </t>
  </si>
  <si>
    <t xml:space="preserve">ST. CONSTANTINE &amp; HELEN CHURCH HALL   </t>
  </si>
  <si>
    <t>MER 08  23  29</t>
  </si>
  <si>
    <t xml:space="preserve">IDDINGS ELEMENTARY SCHOOL   </t>
  </si>
  <si>
    <t xml:space="preserve">MERRILLVILLE FIRE STATION  </t>
  </si>
  <si>
    <t>MER 10  18</t>
  </si>
  <si>
    <t xml:space="preserve">PRUZIN COMMUNITY CENTER   </t>
  </si>
  <si>
    <t>MER 11  19</t>
  </si>
  <si>
    <t xml:space="preserve">SALVATORIAN HALL   </t>
  </si>
  <si>
    <t>MER 12   RT 20</t>
  </si>
  <si>
    <t xml:space="preserve">TRINITY FREE METHODIST CHURCH   </t>
  </si>
  <si>
    <t>MER 16   21</t>
  </si>
  <si>
    <t xml:space="preserve">FAITH TEMPLE OF CHRIST CHURCH   </t>
  </si>
  <si>
    <t xml:space="preserve">TURKEY CREEK GOLF COURSE   </t>
  </si>
  <si>
    <t xml:space="preserve">TRINITY MEMORIAL LUTHERAN CHURCH   </t>
  </si>
  <si>
    <t xml:space="preserve">INDIAN AMERICAN CULTURAL CENTER   </t>
  </si>
  <si>
    <t>SCH 02  26</t>
  </si>
  <si>
    <t xml:space="preserve">ST. JOHN TWP CENTER   </t>
  </si>
  <si>
    <t xml:space="preserve">ST. GEORGE HELENIC ORTHODOX CHURCH   </t>
  </si>
  <si>
    <t xml:space="preserve">SCHERERVILLE TOWN HALL   </t>
  </si>
  <si>
    <t>SCH 10  32</t>
  </si>
  <si>
    <t xml:space="preserve">HALLS OF ST GEORGE  </t>
  </si>
  <si>
    <t xml:space="preserve">VILLA CESARE BANQUET HALL   </t>
  </si>
  <si>
    <t xml:space="preserve">HIDDEN CREEK CLUBHOUSE     </t>
  </si>
  <si>
    <t>SCH 18   24</t>
  </si>
  <si>
    <t xml:space="preserve">CHETNIK MEMORIAL HALL   </t>
  </si>
  <si>
    <t>SCH 22  28</t>
  </si>
  <si>
    <t xml:space="preserve">BRUNSWICK AMERICAN LEGION # 485   </t>
  </si>
  <si>
    <t xml:space="preserve">ST JOHN TOWN HALL   </t>
  </si>
  <si>
    <t xml:space="preserve">CLARK MIDDLE SCHOOL   </t>
  </si>
  <si>
    <t>scott graber   principal 365-9203</t>
  </si>
  <si>
    <t>SJ 05  08   10   16</t>
  </si>
  <si>
    <t xml:space="preserve">ST JOHN PUBLIC LIBRARY   </t>
  </si>
  <si>
    <t>SJT 02  09</t>
  </si>
  <si>
    <t xml:space="preserve">BIBICH ELEMENTARY SCHOOL  (DOOR B) </t>
  </si>
  <si>
    <t xml:space="preserve">KNIGHTS OF COLUMBUS HALL   </t>
  </si>
  <si>
    <t>backup lisa stone 381-7878   rich Miller 718-2381</t>
  </si>
  <si>
    <t>SJT 04  07   08</t>
  </si>
  <si>
    <t xml:space="preserve">LAKE HILLS FIRE DEPT   </t>
  </si>
  <si>
    <t xml:space="preserve">AMERICAN LEGION #80   </t>
  </si>
  <si>
    <t>Harry Triplett 659-7036   256-4962</t>
  </si>
  <si>
    <t xml:space="preserve">WHITING HIGH SCHOOL GYMNASIUM  </t>
  </si>
  <si>
    <t xml:space="preserve">USW UNION HALL   </t>
  </si>
  <si>
    <t xml:space="preserve">LAKE CO. HIGHWAY DEPT   </t>
  </si>
  <si>
    <t>WCT 04   06</t>
  </si>
  <si>
    <t xml:space="preserve">TRINITY LUTHERAN CHURCH   </t>
  </si>
  <si>
    <t xml:space="preserve">WINFIELD GOVERNMENT CENTER   </t>
  </si>
  <si>
    <t xml:space="preserve">L.O.F.S. COUNTRY CLUBHOUSE   </t>
  </si>
  <si>
    <t xml:space="preserve">WINFIELD SCHOOL   </t>
  </si>
  <si>
    <t>663-2287 ext 19000   19001   19002</t>
  </si>
  <si>
    <t xml:space="preserve">EC 05 </t>
  </si>
  <si>
    <t>NEW Office at 2301 W. 47th Ave. Open M  W   F 9 to 2:30pm</t>
  </si>
  <si>
    <t xml:space="preserve">LOWELL CHURCH OF CHRIST      </t>
  </si>
  <si>
    <t xml:space="preserve">AMERICAN LEGION POST #261   </t>
  </si>
  <si>
    <t xml:space="preserve">BETHEL BAPTIST CHURCH    </t>
  </si>
  <si>
    <t xml:space="preserve">RISE CHURCH   </t>
  </si>
  <si>
    <t xml:space="preserve">CARRIE GOSCH LEARNING CENTER   </t>
  </si>
  <si>
    <t xml:space="preserve">ZION MISSIONARY BAPTIST CHURCH    </t>
  </si>
  <si>
    <t xml:space="preserve">HALE WILLIAMS ELEMENTARY SCHOOL   </t>
  </si>
  <si>
    <t xml:space="preserve">BEIRIGER SCHOOL    </t>
  </si>
  <si>
    <t xml:space="preserve">GRIFFITH FIRE STATION #02   </t>
  </si>
  <si>
    <t xml:space="preserve">IRVING SCHOOL  </t>
  </si>
  <si>
    <t xml:space="preserve">HAMMOND PUBLIC LIBRARY    </t>
  </si>
  <si>
    <t xml:space="preserve">NEW ZION  TEMPLE CHURCH    </t>
  </si>
  <si>
    <t xml:space="preserve">JOSEPH HESS SCHOOL      </t>
  </si>
  <si>
    <t xml:space="preserve">SOUTHRIDGE ELEMENTARY SCHOOL  </t>
  </si>
  <si>
    <t xml:space="preserve">ELLIOT ELEMENTARY SCHOOL   </t>
  </si>
  <si>
    <t xml:space="preserve">MERRILLVILLE FIRE STATION   </t>
  </si>
  <si>
    <t xml:space="preserve">ST.JOHN TWP CENTER  </t>
  </si>
  <si>
    <t xml:space="preserve">HALLS OF ST GEORGE   </t>
  </si>
  <si>
    <t xml:space="preserve">HIDDEN CREEK CLUBHOUSE   </t>
  </si>
  <si>
    <t xml:space="preserve">BRUNSWICK AMERICAN LEGION   </t>
  </si>
  <si>
    <t xml:space="preserve">LAKE HILLS FIRE DEPT    </t>
  </si>
  <si>
    <t>Best time to pick up keys/drop machines M  T  TH   F 9am-12noon.</t>
  </si>
  <si>
    <t>219-887-6588</t>
  </si>
  <si>
    <t>219-588-4991</t>
  </si>
  <si>
    <t>219-981-4020</t>
  </si>
  <si>
    <t>219-696-7591</t>
  </si>
  <si>
    <t>219-552-0768</t>
  </si>
  <si>
    <t>219-696-9219</t>
  </si>
  <si>
    <t>219-696-9713</t>
  </si>
  <si>
    <t>219-374-8341</t>
  </si>
  <si>
    <t>219-374-9815</t>
  </si>
  <si>
    <t>219-374-4294</t>
  </si>
  <si>
    <t>219-374-7000</t>
  </si>
  <si>
    <t>219-663-9200</t>
  </si>
  <si>
    <t>219-663-1515</t>
  </si>
  <si>
    <t>rent</t>
  </si>
  <si>
    <t>219-947-8282</t>
  </si>
  <si>
    <t>219-886-7769</t>
  </si>
  <si>
    <t>mlozano@ecpl.org</t>
  </si>
  <si>
    <t>219-397-8720</t>
  </si>
  <si>
    <t>219-838-1080</t>
  </si>
  <si>
    <t>219-663-9788</t>
  </si>
  <si>
    <t>219-661-3054</t>
  </si>
  <si>
    <t>219-663-5853</t>
  </si>
  <si>
    <t>219-663-3643</t>
  </si>
  <si>
    <t>219-662-9114</t>
  </si>
  <si>
    <t>219-661-1300</t>
  </si>
  <si>
    <t>219-864-0300</t>
  </si>
  <si>
    <t>219-322-2040</t>
  </si>
  <si>
    <t>219-391-4192</t>
  </si>
  <si>
    <t>219-391-4186</t>
  </si>
  <si>
    <t>219-391-8369</t>
  </si>
  <si>
    <t>219-391-8474</t>
  </si>
  <si>
    <t>219-397-1676</t>
  </si>
  <si>
    <t>219-391-4169</t>
  </si>
  <si>
    <t>219-397-9337</t>
  </si>
  <si>
    <t>219-996-8746</t>
  </si>
  <si>
    <t>219-938-4106</t>
  </si>
  <si>
    <t>219-883-1861</t>
  </si>
  <si>
    <t>219-938-9099</t>
  </si>
  <si>
    <t>219-938-4320</t>
  </si>
  <si>
    <t>219-886-2484</t>
  </si>
  <si>
    <t>219-881-6412</t>
  </si>
  <si>
    <t>219-944-1595</t>
  </si>
  <si>
    <t>219-886-7092</t>
  </si>
  <si>
    <t>219-949-6533</t>
  </si>
  <si>
    <t>219-949-8470</t>
  </si>
  <si>
    <t>219-944-0618</t>
  </si>
  <si>
    <t>219-944-0823</t>
  </si>
  <si>
    <t>219-949-4136</t>
  </si>
  <si>
    <t>219-413-9870</t>
  </si>
  <si>
    <t>219-944-0728</t>
  </si>
  <si>
    <t>219-882-7814</t>
  </si>
  <si>
    <t>219-881-3600</t>
  </si>
  <si>
    <t>219-981-2833</t>
  </si>
  <si>
    <t>219-844-5392</t>
  </si>
  <si>
    <t>219-883-9408</t>
  </si>
  <si>
    <t>219-881-1404</t>
  </si>
  <si>
    <t>219-962-7571</t>
  </si>
  <si>
    <t>219-887-8112</t>
  </si>
  <si>
    <t>219-980-2117</t>
  </si>
  <si>
    <t>219-318-2800</t>
  </si>
  <si>
    <t>219-884-8405</t>
  </si>
  <si>
    <t>219-980-6326</t>
  </si>
  <si>
    <t>219-838-1626</t>
  </si>
  <si>
    <t>219-923-5800</t>
  </si>
  <si>
    <t>219-924-7500</t>
  </si>
  <si>
    <t>219-924-3151</t>
  </si>
  <si>
    <t>219-838-3309</t>
  </si>
  <si>
    <t>219-924-4280</t>
  </si>
  <si>
    <t>219-923-4488</t>
  </si>
  <si>
    <t>219-924-4030</t>
  </si>
  <si>
    <t>219-659-1241</t>
  </si>
  <si>
    <t>219-659-0023</t>
  </si>
  <si>
    <t>219-473-7770</t>
  </si>
  <si>
    <t>219-853-6378</t>
  </si>
  <si>
    <t>219-933-2475</t>
  </si>
  <si>
    <t>219-933-2467</t>
  </si>
  <si>
    <t>219-933-2400</t>
  </si>
  <si>
    <t>219-931-5100</t>
  </si>
  <si>
    <t>219-931-2174</t>
  </si>
  <si>
    <t>219-931-0771</t>
  </si>
  <si>
    <t>219-853-2360</t>
  </si>
  <si>
    <t>219-931-3904</t>
  </si>
  <si>
    <t>219-931-9466</t>
  </si>
  <si>
    <t>219-853-7660</t>
  </si>
  <si>
    <t>219-932-7347</t>
  </si>
  <si>
    <t>219-989-7360</t>
  </si>
  <si>
    <t>219-989-2133</t>
  </si>
  <si>
    <t>219-844-3030</t>
  </si>
  <si>
    <t>219-989-7336</t>
  </si>
  <si>
    <t>219-554-0155</t>
  </si>
  <si>
    <t>219-989-7353</t>
  </si>
  <si>
    <t>219-845-1000</t>
  </si>
  <si>
    <t>219-989-7316</t>
  </si>
  <si>
    <t>219-989-7340</t>
  </si>
  <si>
    <t>219-989-7355</t>
  </si>
  <si>
    <t>219-844-6989</t>
  </si>
  <si>
    <t>219-845-0954</t>
  </si>
  <si>
    <t>219-838-0114</t>
  </si>
  <si>
    <t>219-924-9411</t>
  </si>
  <si>
    <t>219-923-2428</t>
  </si>
  <si>
    <t>219-838-6850</t>
  </si>
  <si>
    <t>219-922-5660</t>
  </si>
  <si>
    <t>219-838-5313</t>
  </si>
  <si>
    <t>219-922-5640</t>
  </si>
  <si>
    <t>219-924-4581</t>
  </si>
  <si>
    <t>219-922-5650</t>
  </si>
  <si>
    <t>219-838-6231</t>
  </si>
  <si>
    <t>219-924-2100</t>
  </si>
  <si>
    <t>219-924-0697</t>
  </si>
  <si>
    <t>219-942-3147</t>
  </si>
  <si>
    <t>219-942-2987</t>
  </si>
  <si>
    <t>219-942-0502</t>
  </si>
  <si>
    <t>219-942-1963</t>
  </si>
  <si>
    <t>219-942-7263</t>
  </si>
  <si>
    <t>219-942-1152</t>
  </si>
  <si>
    <t>219-942-8541</t>
  </si>
  <si>
    <t>219-942-2240</t>
  </si>
  <si>
    <t>219-942-6956</t>
  </si>
  <si>
    <t>219-942-5184</t>
  </si>
  <si>
    <t>219-962-1157</t>
  </si>
  <si>
    <t>219-365-5288</t>
  </si>
  <si>
    <t>219-962-1159</t>
  </si>
  <si>
    <t>219-962-8295</t>
  </si>
  <si>
    <t>219-962-2409</t>
  </si>
  <si>
    <t>219-962-1810</t>
  </si>
  <si>
    <t>219-962-8531</t>
  </si>
  <si>
    <t>219-836-8635</t>
  </si>
  <si>
    <t>219-836-3200</t>
  </si>
  <si>
    <t>219-836-8450</t>
  </si>
  <si>
    <t>219-836-6940</t>
  </si>
  <si>
    <t>219-836-6260</t>
  </si>
  <si>
    <t>219-838-7111</t>
  </si>
  <si>
    <t>219-836-5250</t>
  </si>
  <si>
    <t>219-838-5250</t>
  </si>
  <si>
    <t>219-838-3131</t>
  </si>
  <si>
    <t>219-650-5303</t>
  </si>
  <si>
    <t>219-736-1819</t>
  </si>
  <si>
    <t>219-769-2481</t>
  </si>
  <si>
    <t>219-769-2111</t>
  </si>
  <si>
    <t>219-650-5302</t>
  </si>
  <si>
    <t>219-887-9717</t>
  </si>
  <si>
    <t>219-980-5911</t>
  </si>
  <si>
    <t>219-884-0714</t>
  </si>
  <si>
    <t>219-942-9923</t>
  </si>
  <si>
    <t>219-769-0004</t>
  </si>
  <si>
    <t>219-736-5199</t>
  </si>
  <si>
    <t>219-980-5170</t>
  </si>
  <si>
    <t>219-769-5376</t>
  </si>
  <si>
    <t>219-756-1111</t>
  </si>
  <si>
    <t>219-865-2705</t>
  </si>
  <si>
    <t>219-322-6165</t>
  </si>
  <si>
    <t>219-322-2211</t>
  </si>
  <si>
    <t>219-322-3011</t>
  </si>
  <si>
    <t>219-769-1203</t>
  </si>
  <si>
    <t>219-865-3812</t>
  </si>
  <si>
    <t>219-322-5485</t>
  </si>
  <si>
    <t>219-365-6465</t>
  </si>
  <si>
    <t>219-365-5379</t>
  </si>
  <si>
    <t>219-322-1185</t>
  </si>
  <si>
    <t>219-865-8542</t>
  </si>
  <si>
    <t>219-365-3340</t>
  </si>
  <si>
    <t>219-659-0215</t>
  </si>
  <si>
    <t>219-659-1181</t>
  </si>
  <si>
    <t>219-696-0659</t>
  </si>
  <si>
    <t>219-696-9338</t>
  </si>
  <si>
    <t>219-988-2581</t>
  </si>
  <si>
    <t>219-663-2287</t>
  </si>
  <si>
    <t xml:space="preserve">Pstr Lavonne Corson  </t>
  </si>
  <si>
    <t xml:space="preserve"> Fr. David Bissias </t>
  </si>
  <si>
    <t xml:space="preserve">448-8623 </t>
  </si>
  <si>
    <t xml:space="preserve"> 614-6509    </t>
  </si>
  <si>
    <t>219-663-3617</t>
  </si>
  <si>
    <t>219-374-4292</t>
  </si>
  <si>
    <t>219-397-5505</t>
  </si>
  <si>
    <t>219-391-4068</t>
  </si>
  <si>
    <t>219-391-8472</t>
  </si>
  <si>
    <t>219-391-8476</t>
  </si>
  <si>
    <t>219-391-4100</t>
  </si>
  <si>
    <t>219-545-4877</t>
  </si>
  <si>
    <t>219-688-2161</t>
  </si>
  <si>
    <t>219-617-6607</t>
  </si>
  <si>
    <t>219-938-0604</t>
  </si>
  <si>
    <t>1201 CHASE ST</t>
  </si>
  <si>
    <t>219-508-4661</t>
  </si>
  <si>
    <t>Sasha</t>
  </si>
  <si>
    <t>219-949-0714</t>
  </si>
  <si>
    <t>219-977-0714</t>
  </si>
  <si>
    <t>219-886-6542</t>
  </si>
  <si>
    <t>219-944-0377</t>
  </si>
  <si>
    <t>219-412-1602</t>
  </si>
  <si>
    <t>219-881-3620</t>
  </si>
  <si>
    <t>219-924-1405</t>
  </si>
  <si>
    <t>219-838-3909</t>
  </si>
  <si>
    <t>219-798-9380</t>
  </si>
  <si>
    <t>219-742-1120</t>
  </si>
  <si>
    <t>219-576-3300</t>
  </si>
  <si>
    <t>219-789-3285</t>
  </si>
  <si>
    <t>219-222-3934</t>
  </si>
  <si>
    <t>219-989-3265 x504</t>
  </si>
  <si>
    <t>219-933-2464 x4950</t>
  </si>
  <si>
    <t>219-989-3265</t>
  </si>
  <si>
    <t>219-989-2400</t>
  </si>
  <si>
    <t>765-610-5514</t>
  </si>
  <si>
    <t>219-554-2432</t>
  </si>
  <si>
    <t>219-922-5642 x1107</t>
  </si>
  <si>
    <t>219-746-8053</t>
  </si>
  <si>
    <t>219-798-4029</t>
  </si>
  <si>
    <t>219-718-9443</t>
  </si>
  <si>
    <t>219-742-7242</t>
  </si>
  <si>
    <t>219-629-5363</t>
  </si>
  <si>
    <t>219-718-1177</t>
  </si>
  <si>
    <t xml:space="preserve">NEW CHICAGO FIRE DEPT </t>
  </si>
  <si>
    <t>219-942-0697</t>
  </si>
  <si>
    <t>219-314-3283</t>
  </si>
  <si>
    <t>219-973-7724</t>
  </si>
  <si>
    <t>219-771-7645</t>
  </si>
  <si>
    <t>219-313-3654</t>
  </si>
  <si>
    <t>219-776-7042</t>
  </si>
  <si>
    <t>219-945-7686</t>
  </si>
  <si>
    <t>219-962-1360</t>
  </si>
  <si>
    <t>219-781-3090</t>
  </si>
  <si>
    <t>219-945-6629</t>
  </si>
  <si>
    <t>219-718-5127</t>
  </si>
  <si>
    <t>219-916-2151</t>
  </si>
  <si>
    <t>219-838-2060</t>
  </si>
  <si>
    <t>219-746-6395</t>
  </si>
  <si>
    <t>219-276-0722</t>
  </si>
  <si>
    <t>219-218-9140</t>
  </si>
  <si>
    <t>219-381-8627</t>
  </si>
  <si>
    <t>219-713-8924</t>
  </si>
  <si>
    <t>219-805-5546</t>
  </si>
  <si>
    <t>No political signs on property.</t>
  </si>
  <si>
    <t>Kayetta M Brown</t>
  </si>
  <si>
    <t>219-381-0173</t>
  </si>
  <si>
    <t>219-769-1111</t>
  </si>
  <si>
    <t>219-712-9238</t>
  </si>
  <si>
    <t>219-980-8790</t>
  </si>
  <si>
    <t>219-746-4429</t>
  </si>
  <si>
    <t>219-614-3078</t>
  </si>
  <si>
    <t>219-644-7757</t>
  </si>
  <si>
    <t xml:space="preserve">BRUNSWICK AMERICAN LEGION </t>
  </si>
  <si>
    <t>219-577-2159</t>
  </si>
  <si>
    <t>219-669-0347</t>
  </si>
  <si>
    <t>219-808-1601</t>
  </si>
  <si>
    <t>219-365-8551</t>
  </si>
  <si>
    <t>219-365-9203</t>
  </si>
  <si>
    <t>219-405-3708</t>
  </si>
  <si>
    <t>219-545-7889</t>
  </si>
  <si>
    <t>659-1481 x235</t>
  </si>
  <si>
    <t>219-608-7258</t>
  </si>
  <si>
    <t>219-798-2209</t>
  </si>
  <si>
    <t>219-775-3512</t>
  </si>
  <si>
    <t>219-552-4947</t>
  </si>
  <si>
    <t>219-552-5322</t>
  </si>
  <si>
    <t>319-374-5416x118</t>
  </si>
  <si>
    <t>219-299-4688</t>
  </si>
  <si>
    <t>219-662-6309</t>
  </si>
  <si>
    <t>219-789-4365</t>
  </si>
  <si>
    <t>219-380-1246</t>
  </si>
  <si>
    <t>309-299-5270</t>
  </si>
  <si>
    <t>219-381-9009</t>
  </si>
  <si>
    <t>219-322-2040 ext.3006</t>
  </si>
  <si>
    <t>PRECINCT</t>
  </si>
  <si>
    <t>LOCATION</t>
  </si>
  <si>
    <t>ADDRESS</t>
  </si>
  <si>
    <t>CITY</t>
  </si>
  <si>
    <t>ST</t>
  </si>
  <si>
    <t>ZIP</t>
  </si>
  <si>
    <t>PHONE</t>
  </si>
  <si>
    <t>EMAIL</t>
  </si>
  <si>
    <t>EMERG CONTACT</t>
  </si>
  <si>
    <t>EMERG PHONE</t>
  </si>
  <si>
    <t>Principal Ann Marie Jaros</t>
  </si>
  <si>
    <t>INFO</t>
  </si>
  <si>
    <t>219-989-3265 x312</t>
  </si>
  <si>
    <t>219-951-0692</t>
  </si>
  <si>
    <t>219-938-4889</t>
  </si>
  <si>
    <t>219-659-1481 x128</t>
  </si>
  <si>
    <r>
      <t>219-944-0377</t>
    </r>
    <r>
      <rPr>
        <sz val="14"/>
        <color rgb="FFFF0000"/>
        <rFont val="Arial"/>
        <family val="2"/>
      </rPr>
      <t xml:space="preserve">  fax#</t>
    </r>
  </si>
  <si>
    <t xml:space="preserve">219-397-2453 x20 </t>
  </si>
  <si>
    <t>219-374-7000 x127</t>
  </si>
  <si>
    <t>219-577-7548  cell</t>
  </si>
  <si>
    <t>219-384-7394  cell</t>
  </si>
  <si>
    <t>Hebron</t>
  </si>
  <si>
    <t xml:space="preserve">FR Joan Kowalczyk </t>
  </si>
  <si>
    <t>Adam Wornhoff</t>
  </si>
  <si>
    <t>219-306-1072</t>
  </si>
  <si>
    <t>D 02  06  07</t>
  </si>
  <si>
    <t xml:space="preserve">CL 06  07  08  09
</t>
  </si>
  <si>
    <t>CL 01   04   10</t>
  </si>
  <si>
    <t>G1-16  1-18   1-20</t>
  </si>
  <si>
    <t>G 2-01  2-04</t>
  </si>
  <si>
    <t>G 1-08  1-22</t>
  </si>
  <si>
    <t>H 2-03   2-11   2-12</t>
  </si>
  <si>
    <t>H 4-06  4-09</t>
  </si>
  <si>
    <t>H 4-14  4-18   5-08</t>
  </si>
  <si>
    <t>H 4-05  4-07   4-12</t>
  </si>
  <si>
    <t>H 5-04  5-13</t>
  </si>
  <si>
    <t>H 6-05  6-08</t>
  </si>
  <si>
    <t>HT 02  03</t>
  </si>
  <si>
    <t>M 09  12</t>
  </si>
  <si>
    <t xml:space="preserve">SCH 04  13  14  19
</t>
  </si>
  <si>
    <t>SCH 06  07  09</t>
  </si>
  <si>
    <t xml:space="preserve">SCH 15 16  27  33
</t>
  </si>
  <si>
    <t xml:space="preserve">WT 01  08  09  10
</t>
  </si>
  <si>
    <t>WT 02  05  06</t>
  </si>
  <si>
    <t xml:space="preserve">G 5-01  5-02  5-14
</t>
  </si>
  <si>
    <t>CL 03  HT 01</t>
  </si>
  <si>
    <t>CP 04  12</t>
  </si>
  <si>
    <t>CP 13  14  29</t>
  </si>
  <si>
    <t>CP 18  19  25  31  32</t>
  </si>
  <si>
    <t>CP 15  21  26</t>
  </si>
  <si>
    <t>G 3-15  3-16</t>
  </si>
  <si>
    <t>G 6-05  6-07</t>
  </si>
  <si>
    <t>HL 19  23</t>
  </si>
  <si>
    <t>HO 04  05   11</t>
  </si>
  <si>
    <t>HO 12  19</t>
  </si>
  <si>
    <t>HO 16  22</t>
  </si>
  <si>
    <t>SJ  02  04</t>
  </si>
  <si>
    <t>SJ  01 06  09  11
SJT 01</t>
  </si>
  <si>
    <t xml:space="preserve">Tom Smitka(emergency contact) 219-218-8625 </t>
  </si>
  <si>
    <t>mmurzyn@ns.whiting.k12.in.us</t>
  </si>
  <si>
    <t>hendersonmartyl@sbcglobal.net</t>
  </si>
  <si>
    <t>219-427-4812</t>
  </si>
  <si>
    <t xml:space="preserve">BETHEL CHURCH   </t>
  </si>
  <si>
    <t>BETHEL CHURCH</t>
  </si>
  <si>
    <t>299 N. BURR ST</t>
  </si>
  <si>
    <t>Mark Murzyn 313-7234  Call to make arrangement for set up and building access</t>
  </si>
  <si>
    <t>Tom Smitka</t>
  </si>
  <si>
    <t>219-218-8625</t>
  </si>
  <si>
    <t>tmsmitka@hammond.k12.in.us</t>
  </si>
  <si>
    <t>T-Sign</t>
  </si>
  <si>
    <t>S-Rmp</t>
  </si>
  <si>
    <t xml:space="preserve"> Knb Adptr</t>
  </si>
  <si>
    <t>Rte / Trvl</t>
  </si>
  <si>
    <t>Dr stp</t>
  </si>
  <si>
    <t>GRAND TOTAL</t>
  </si>
  <si>
    <t>POLLING PLACE &amp; STREET ADDRESS</t>
  </si>
  <si>
    <t>PRECINCT NUMBER</t>
  </si>
  <si>
    <t>Cone</t>
  </si>
  <si>
    <t>T-Rmp</t>
  </si>
  <si>
    <t>Cl Btn</t>
  </si>
  <si>
    <t>CALUMET TOWNSHIP</t>
  </si>
  <si>
    <t>CALUMET TOWNSHIP - Gary</t>
  </si>
  <si>
    <t>981-4020</t>
  </si>
  <si>
    <t>CALUMET SUB-TOTAL</t>
  </si>
  <si>
    <t>CEDAR CREEK TOWNSHIP - LOWELL</t>
  </si>
  <si>
    <t>CEDAR CREEK TOWNSHIP SUB-TOTAL</t>
  </si>
  <si>
    <t>CEDAR LAKE SUB-TOTAL</t>
  </si>
  <si>
    <t>CROWN POINT SUB-TOTAL</t>
  </si>
  <si>
    <t>DYER   SUB-TOTAL</t>
  </si>
  <si>
    <t>EAST CHICAGO SUB-TOTAL</t>
  </si>
  <si>
    <t>EAGLE CREEK TOWNSHIP SUB-TOTAL</t>
  </si>
  <si>
    <t>GARY-1</t>
  </si>
  <si>
    <t xml:space="preserve">  </t>
  </si>
  <si>
    <t>GARY- 1    SUB-TOTAL</t>
  </si>
  <si>
    <t>GARY-2</t>
  </si>
  <si>
    <t>GARY-2  SUB-TOTAL</t>
  </si>
  <si>
    <t>GARY-3</t>
  </si>
  <si>
    <t>GARY-3   SUB-TOTAL</t>
  </si>
  <si>
    <t>GARY-4</t>
  </si>
  <si>
    <t>GARY-4    SUB-TOTAL</t>
  </si>
  <si>
    <t>GARY-5</t>
  </si>
  <si>
    <t>GARY-5   SUB-TOTAL</t>
  </si>
  <si>
    <t>GARY-6</t>
  </si>
  <si>
    <t>GARY 6    SUB-TOTAL</t>
  </si>
  <si>
    <t>GARY SUB-TOTAL</t>
  </si>
  <si>
    <t>GRIFFITH SUB-TOTAL</t>
  </si>
  <si>
    <t>HAMMOND-1</t>
  </si>
  <si>
    <t>H1   SUB-TOTAL</t>
  </si>
  <si>
    <t>HAMMOND-2</t>
  </si>
  <si>
    <t>H2    SUB-TOTAL</t>
  </si>
  <si>
    <t>HAMMOND-3</t>
  </si>
  <si>
    <t>H3   SUB-TOTAL</t>
  </si>
  <si>
    <t>HAMMOND-4</t>
  </si>
  <si>
    <t>H4   SUB-TOTAL</t>
  </si>
  <si>
    <t>HAMMOND-5</t>
  </si>
  <si>
    <t>H5   SUB-TOTAL</t>
  </si>
  <si>
    <t>HAMMOND-6</t>
  </si>
  <si>
    <t>H6   SUB-TOTAL</t>
  </si>
  <si>
    <t>HAMMOND SUB-TOTAL</t>
  </si>
  <si>
    <t>HIGHLAND  SUB-TOTAL</t>
  </si>
  <si>
    <t>HOBART SUB-TOTAL</t>
  </si>
  <si>
    <t>HOBART TOWNSHIP</t>
  </si>
  <si>
    <t>HOBART TOWNSHIP - New Chicago</t>
  </si>
  <si>
    <t>HOBART TOWNSHIP SUB-TOTAL</t>
  </si>
  <si>
    <t>HANOVER TOWNSHIP - Cedar Lake</t>
  </si>
  <si>
    <t>HANOVER TOWNSHIP SUB-TOTAL</t>
  </si>
  <si>
    <t>LAKE STATION SUB-TOTAL</t>
  </si>
  <si>
    <t>MUNSTER SUB-TOTAL</t>
  </si>
  <si>
    <t>MERRILLVILLE SUB-TOTAL</t>
  </si>
  <si>
    <t>SCHERERVILLE SUB-TOTAL</t>
  </si>
  <si>
    <t>ST JOHN SUB-TOTAL</t>
  </si>
  <si>
    <t>ST JOHN TOWNSHIP SUB-TOTAL</t>
  </si>
  <si>
    <t>WHITING SUB-TOTAL</t>
  </si>
  <si>
    <t>WEST CREEK TOWNSHIP SUB-TOTAL</t>
  </si>
  <si>
    <t>WINFIELD TOWNSHIP</t>
  </si>
  <si>
    <t>WINFIELDTOWNSHIP - Crown Point</t>
  </si>
  <si>
    <t>WINFIELD TOWNSHIP SUB-TOTAL</t>
  </si>
  <si>
    <t>V-HR</t>
  </si>
  <si>
    <t>219-924-4250</t>
  </si>
  <si>
    <t>219-577-3587</t>
  </si>
  <si>
    <t xml:space="preserve">219-218-2013   </t>
  </si>
  <si>
    <t>219-473-4217</t>
  </si>
  <si>
    <t xml:space="preserve">219-488-8623 </t>
  </si>
  <si>
    <t xml:space="preserve">219-448-8623 </t>
  </si>
  <si>
    <t xml:space="preserve">219-484-7724 </t>
  </si>
  <si>
    <t>MER 04 05</t>
  </si>
  <si>
    <t>tcripliver@lakes.k12.in.us</t>
  </si>
  <si>
    <t>cedarcreektwp1@Yahoo.com</t>
  </si>
  <si>
    <t xml:space="preserve">219-713-0105 </t>
  </si>
  <si>
    <t>Jason Pena</t>
  </si>
  <si>
    <t>CONFIRMED</t>
  </si>
  <si>
    <t xml:space="preserve">CEDAR LAKE </t>
  </si>
  <si>
    <t>SJ 17</t>
  </si>
  <si>
    <t>SJ 03 07,12,13,14,15, 17, 19</t>
  </si>
  <si>
    <t>DAN ISHMON</t>
  </si>
  <si>
    <t>219-746-2067</t>
  </si>
  <si>
    <t>tiwright@ecps.org</t>
  </si>
  <si>
    <t xml:space="preserve"> lhodge@highland.k12.in.us</t>
  </si>
  <si>
    <t>219-712-1156</t>
  </si>
  <si>
    <t>SET UP TO BE COMPLETE PRIOR TO 6 ON MONDAY</t>
  </si>
  <si>
    <t>Lpadilla@ecps.org</t>
  </si>
  <si>
    <t xml:space="preserve">LINDA PADILLA   </t>
  </si>
  <si>
    <t>Use entrance to the left of the manin entrance. Workers must be able to store their own lunch.</t>
  </si>
  <si>
    <t>DO NOT M OVE FURNITURE</t>
  </si>
  <si>
    <t>Stanislawa Kulach</t>
  </si>
  <si>
    <t>219-805-8128</t>
  </si>
  <si>
    <t>umcfriends@sbcglobal.net</t>
  </si>
  <si>
    <t>Pastor Mark Berg</t>
  </si>
  <si>
    <t>765-337-6013</t>
  </si>
  <si>
    <t>pre-school downstairs from 8-12</t>
  </si>
  <si>
    <t>after aug new contact James Bond 219-473-4299   jbond@ccsj.edu</t>
  </si>
  <si>
    <t>will need to pick up key prior to election day from office or police dept</t>
  </si>
  <si>
    <t>MER 02, 30</t>
  </si>
  <si>
    <t>office@trinitylowell.com</t>
  </si>
  <si>
    <t>Jackie Smith</t>
  </si>
  <si>
    <t>Carmen Gonzalez</t>
  </si>
  <si>
    <t>219-359-847</t>
  </si>
  <si>
    <t>219-391-4172 x41000</t>
  </si>
  <si>
    <t>501-2434/ 219-775-5182</t>
  </si>
  <si>
    <t>Chasidy Raygoza</t>
  </si>
  <si>
    <t>219-989-3265x504</t>
  </si>
  <si>
    <t>Shirley Roberts</t>
  </si>
  <si>
    <t>219-718-6165</t>
  </si>
  <si>
    <t>219-615-9143</t>
  </si>
  <si>
    <t>Dusan Alavanjo 219-808-1010</t>
  </si>
  <si>
    <t>chetnikhall@gmail.com</t>
  </si>
  <si>
    <t xml:space="preserve">HARDING ELEMENTARY SCHOOL   </t>
  </si>
  <si>
    <t>219-989-7351 x 5300</t>
  </si>
  <si>
    <t>MAILING ADDRESS 2041 164TH ST HAMMOND IN 46320 / Deb Overhage-Marward, custiodian x 5350</t>
  </si>
  <si>
    <t xml:space="preserve">MORTON HIGH SCHOOL   (D. DOOR) </t>
  </si>
  <si>
    <t>custodian17@hammond.k12.in.us</t>
  </si>
  <si>
    <t>Tracy Elmore</t>
  </si>
  <si>
    <t>confirm date of delivery via email-machines go in locked office. Time fpr machine setup to be coordinated in advance</t>
  </si>
  <si>
    <t>can deliver machines 11-4 @8:00 will be there the 5th at 5A.M / Suzanne Shanks, GM 765-748-8655</t>
  </si>
  <si>
    <t>STORE MACHINES IN RM 126</t>
  </si>
  <si>
    <t>GEORGE EARL SCHOOL   (GYM ENT. DOOR 9)</t>
  </si>
  <si>
    <t>office@lowellchurch.org</t>
  </si>
  <si>
    <t>robertsk@gohammond.com</t>
  </si>
  <si>
    <t>James Lewis (park mgr)</t>
  </si>
  <si>
    <t>219-515-4052</t>
  </si>
  <si>
    <t>lhodge@highland.k12.in.us</t>
  </si>
  <si>
    <t>Rodney Nightingale</t>
  </si>
  <si>
    <t>jbesse@merrillville.in.gov</t>
  </si>
  <si>
    <t>Corp Jason Besse</t>
  </si>
  <si>
    <t>219-798-9163</t>
  </si>
  <si>
    <t>Jeff Cook</t>
  </si>
  <si>
    <t>708-228-3890</t>
  </si>
  <si>
    <t>CLARK MIDDLE SCHOOL   (DOOR I)</t>
  </si>
  <si>
    <t>pastordave101495@comcast.net</t>
  </si>
  <si>
    <t>rgreen@ecps.org</t>
  </si>
  <si>
    <t xml:space="preserve">DANIEL HALE WILLIAMS ELEMENTARY SCHOOL  </t>
  </si>
  <si>
    <t>Francine Moore</t>
  </si>
  <si>
    <t>CLEMENTE/PENN UNITY CENTER   (side entrance)</t>
  </si>
  <si>
    <t>2901 Highway Ave.,</t>
  </si>
  <si>
    <t xml:space="preserve">Highland </t>
  </si>
  <si>
    <t>MUNSTER HIGH SCHOOL (Main entrance)</t>
  </si>
  <si>
    <t>jrcook@lcscmail.com</t>
  </si>
  <si>
    <t>H 1-01, 1-03   1-07</t>
  </si>
  <si>
    <t>EC 25, 28  31</t>
  </si>
  <si>
    <t>LGOLSTON@GARYCSC.K12.IN.US</t>
  </si>
  <si>
    <t>980-6317 219-985-3342 Corrine Rensch</t>
  </si>
  <si>
    <t>219-588-6075</t>
  </si>
  <si>
    <t>H 1-01  1-03   1-07</t>
  </si>
  <si>
    <t>MUNSTER HIGH SCHOOL (MAIN ENT.)</t>
  </si>
  <si>
    <t>219-808-2311</t>
  </si>
  <si>
    <t>MORTON HIGH SCHOOL   (D DOOR)</t>
  </si>
  <si>
    <t>MORTON HIGH SCHOOL    (D DOOR)</t>
  </si>
  <si>
    <t>ROCK CHURCH  (ABUNDANT)</t>
  </si>
  <si>
    <t>ROCK CHURCH   (ABUNDANT)</t>
  </si>
  <si>
    <t>CLARK MIDDLE SCHOOL   (DOOR 1)</t>
  </si>
  <si>
    <t>manager@woodlakevillagegary.com</t>
  </si>
  <si>
    <t>219-427-9733</t>
  </si>
  <si>
    <t>219427-9733</t>
  </si>
  <si>
    <t>tcuratolowhobart.k12.in.us</t>
  </si>
  <si>
    <t>Patty Marsee</t>
  </si>
  <si>
    <t>irenes@smgdyer.org</t>
  </si>
  <si>
    <t>ST. MARIA GORETTI CHURCH   SOUTH HALL</t>
  </si>
  <si>
    <r>
      <t xml:space="preserve">CARL J POLK SCHOOL </t>
    </r>
    <r>
      <rPr>
        <sz val="14"/>
        <color rgb="FFFF0000"/>
        <rFont val="Arial"/>
        <family val="2"/>
      </rPr>
      <t xml:space="preserve"> (DOOR C)</t>
    </r>
  </si>
  <si>
    <t>G 2-11, 2-20</t>
  </si>
  <si>
    <t xml:space="preserve">G 2-10  </t>
  </si>
  <si>
    <t>761 CLARK RD</t>
  </si>
  <si>
    <t>WEST SIDE HIGH SCHOOL</t>
  </si>
  <si>
    <t>GARY FIRE STATION #9</t>
  </si>
  <si>
    <t>tammy.fuhrman@mvsc.k12.in.us</t>
  </si>
  <si>
    <t>Tammy Fuhrman</t>
  </si>
  <si>
    <t xml:space="preserve">Dave Byers – cell – 219-781-5407 </t>
  </si>
  <si>
    <t>Regina Grohar</t>
  </si>
  <si>
    <t>mlind@hobart.k12.in.us</t>
  </si>
  <si>
    <t>Mike Lind 219-484-1527 FT custodian</t>
  </si>
  <si>
    <t>cody.reynolds@winfieldtwp.com</t>
  </si>
  <si>
    <t>Cody Reynolds</t>
  </si>
  <si>
    <t>306-6460  Nick</t>
  </si>
  <si>
    <t>vnichols@garycsc.k12.in.us</t>
  </si>
  <si>
    <t>V. Nichols</t>
  </si>
  <si>
    <t>williamsfred114@gmail.com</t>
  </si>
  <si>
    <t>Kelly Williams</t>
  </si>
  <si>
    <t>hnmurray@munster.us</t>
  </si>
  <si>
    <t>Marino Solorio</t>
  </si>
  <si>
    <t>msolorio@eastchicago.com</t>
  </si>
  <si>
    <t>tdbryak@hammond.k12.in.us</t>
  </si>
  <si>
    <t xml:space="preserve">head custodian </t>
  </si>
  <si>
    <t>219-989-7351 ex 5350</t>
  </si>
  <si>
    <t>custodian53@hammond.k12.in.us</t>
  </si>
  <si>
    <t>John Stiglitz</t>
  </si>
  <si>
    <t>219-616-7157</t>
  </si>
  <si>
    <t>Fredy Montano</t>
  </si>
  <si>
    <t>219-238-1081</t>
  </si>
  <si>
    <t>info@risechurchdyer.org</t>
  </si>
  <si>
    <t>Ben-(815) 915-5558</t>
  </si>
  <si>
    <t>office@ssconstantineandhelen.org</t>
  </si>
  <si>
    <t>Annastasia</t>
  </si>
  <si>
    <t>219-689-5362</t>
  </si>
  <si>
    <t>G2-11   2-20</t>
  </si>
  <si>
    <t>changes-potential</t>
  </si>
  <si>
    <t>lswade@gary.go</t>
  </si>
  <si>
    <t>Lavetta Sparks Wade</t>
  </si>
  <si>
    <t>219-886-7099</t>
  </si>
  <si>
    <t>WCT 01   02   03</t>
  </si>
  <si>
    <t>CP 07</t>
  </si>
  <si>
    <t>CP 06  07 09  20   
CT 03  04  05  06</t>
  </si>
  <si>
    <t xml:space="preserve">SJ  03 07  12  13  14            15  17, 18 19     </t>
  </si>
  <si>
    <t>SJ 18</t>
  </si>
  <si>
    <t>LS 04</t>
  </si>
  <si>
    <t>WCT 01</t>
  </si>
  <si>
    <t>G 5-22</t>
  </si>
  <si>
    <t>G5-22   5-28</t>
  </si>
  <si>
    <t>LS 03</t>
  </si>
  <si>
    <t>LS 09</t>
  </si>
  <si>
    <t>LAKE DALE FIRE STATION  ADMIN BLDG</t>
  </si>
  <si>
    <t>Steve Meeter</t>
  </si>
  <si>
    <t>219-308-0444</t>
  </si>
  <si>
    <t>deliver machines to Door U</t>
  </si>
  <si>
    <t>Dr Marlon Mitchell</t>
  </si>
  <si>
    <t>219-501-8722</t>
  </si>
  <si>
    <t>Maxine Hurson</t>
  </si>
  <si>
    <t>gsmith@griffith.k12.in.us</t>
  </si>
  <si>
    <t>Georgia Smith</t>
  </si>
  <si>
    <t>Oscar Valenzulea</t>
  </si>
  <si>
    <t>219-398-8128</t>
  </si>
  <si>
    <t xml:space="preserve">Machine delivery not till MONDAY. Student lounge not avialable until Election Day  pickup on Wednesday. Move no furniture. </t>
  </si>
  <si>
    <t>Ken Painter</t>
  </si>
  <si>
    <t>815-343-3111</t>
  </si>
  <si>
    <t>jmandon@cityofhobart.org</t>
  </si>
  <si>
    <t>LAKE CENTRAL HIGH SCHOOL    ( DOOR E)</t>
  </si>
  <si>
    <t>LAKE CENTRAL HIGH SCHOOL  ( DOOR E)</t>
  </si>
  <si>
    <t>LAKE CENTRAL HIGH SCHOOL ( DOOR E)</t>
  </si>
  <si>
    <t>Kevin Demantes</t>
  </si>
  <si>
    <t>Deliver machines to door "J"</t>
  </si>
  <si>
    <t xml:space="preserve">CALUMET TOWNSHIP MULTI-PURPOSE OFFICE  </t>
  </si>
  <si>
    <t>219-880-4901</t>
  </si>
  <si>
    <t>Dpointer@calumettwp-in.gov</t>
  </si>
  <si>
    <t>Dwight E Pointer</t>
  </si>
  <si>
    <t>18210 CLARK ST</t>
  </si>
  <si>
    <t>George Gray</t>
  </si>
  <si>
    <t>219-765-7014</t>
  </si>
  <si>
    <t>Jeff Csonka 219-838-4570</t>
  </si>
  <si>
    <t>Rudy</t>
  </si>
  <si>
    <t>708-257-4431</t>
  </si>
  <si>
    <t>Domingo 219-238-4504</t>
  </si>
  <si>
    <t>219-989-3265 x303</t>
  </si>
  <si>
    <t>keys can be picked up at 324 Softwood Dr., Hobart</t>
  </si>
  <si>
    <t>tnormanhfd@yahoo.com</t>
  </si>
  <si>
    <t>Terry Norman</t>
  </si>
  <si>
    <t>ecruz@lakes.k12.in.us</t>
  </si>
  <si>
    <t>Epi Cruz</t>
  </si>
  <si>
    <t>219-406-7809</t>
  </si>
  <si>
    <t>Wendy Mis</t>
  </si>
  <si>
    <t>219-836-6945 or 219-680-7664</t>
  </si>
  <si>
    <t>219-742-1343</t>
  </si>
  <si>
    <t xml:space="preserve">L.O.F.S. POA SEASONS LAKEHOUSE  </t>
  </si>
  <si>
    <t>L.O.F.S. POA SEASONS LAKEHOUSE</t>
  </si>
  <si>
    <t>Bryan Ford 219-381-9009</t>
  </si>
  <si>
    <t>WEST SIDE HIGH SCHOOL   (2024 PRIMARY ONLY)</t>
  </si>
  <si>
    <t>GARY FIRE STATION #9 (2024 PRIMARY ONLY)</t>
  </si>
  <si>
    <t>219-712-4257</t>
  </si>
  <si>
    <t>IT CONTACT</t>
  </si>
  <si>
    <t>BLOWRY@CCSJ.EDU</t>
  </si>
  <si>
    <t>Brian Lowry</t>
  </si>
  <si>
    <t>Rev Tom Norwalk 779-254-3817</t>
  </si>
  <si>
    <t>Yvonne Acevedo 219-838-1819 X 1</t>
  </si>
  <si>
    <t>James Denton</t>
  </si>
  <si>
    <t>219-281-1054</t>
  </si>
  <si>
    <t>Aaron Smith(IT Specialist)</t>
  </si>
  <si>
    <t>#219-838-1819</t>
  </si>
  <si>
    <t>219-558-2728</t>
  </si>
  <si>
    <t>Rick Moreno(Dir)</t>
  </si>
  <si>
    <t>moreno@lcscmail.com</t>
  </si>
  <si>
    <t>asmith@lakeridgeschools.net</t>
  </si>
  <si>
    <t>Jorge Ontiveros(Dir)</t>
  </si>
  <si>
    <t>219-391-4000Ext.72004</t>
  </si>
  <si>
    <t>Darrell Riddle(IT Dir.)</t>
  </si>
  <si>
    <t>219-886-6400</t>
  </si>
  <si>
    <t>driddl@garycsc.k12.in.us</t>
  </si>
  <si>
    <t>219-924-4281Ext.5025</t>
  </si>
  <si>
    <t>Marko Hrstich</t>
  </si>
  <si>
    <t>219-659-1241Ext.2274</t>
  </si>
  <si>
    <t>Charles Stinnett</t>
  </si>
  <si>
    <t>219-933-2467Ext.2275</t>
  </si>
  <si>
    <t>Kevin Richards</t>
  </si>
  <si>
    <t>219-933-2464</t>
  </si>
  <si>
    <t>Doug Burian</t>
  </si>
  <si>
    <t>219-989-7360Ext.2288</t>
  </si>
  <si>
    <t>Christian Walls</t>
  </si>
  <si>
    <t>219-989-7336Ext.2271</t>
  </si>
  <si>
    <t>Brian LittleJohn</t>
  </si>
  <si>
    <t>219-989-7351Ext.2271</t>
  </si>
  <si>
    <t>Jon Emery</t>
  </si>
  <si>
    <t>219-989-7340Ext.2277</t>
  </si>
  <si>
    <t>219-989-7355Ext.2277</t>
  </si>
  <si>
    <t>Cole Linkiewicz</t>
  </si>
  <si>
    <t>clinkiew@highland.k12.in.us</t>
  </si>
  <si>
    <t>Irene Konyar</t>
  </si>
  <si>
    <t>ikonyar@highland.k12.in.us</t>
  </si>
  <si>
    <t>Sandra Smith</t>
  </si>
  <si>
    <t>ssmith@highland.k12.in.us</t>
  </si>
  <si>
    <t>Anna Yonovich</t>
  </si>
  <si>
    <t>ayonovic@highland.k12.in.us</t>
  </si>
  <si>
    <t>Ralph Girginti (Dir.)</t>
  </si>
  <si>
    <t>rgirgenti@lakes.k12.in.us</t>
  </si>
  <si>
    <t>CARL J POLK SCHOOL/BOYS &amp; GIRLS CLUB</t>
  </si>
  <si>
    <t>Kurt Popovich</t>
  </si>
  <si>
    <t>219-836-9111Ext8080</t>
  </si>
  <si>
    <t>Rick Moreno</t>
  </si>
  <si>
    <t>rmoreno@lcscmail.com</t>
  </si>
  <si>
    <t>Maggie Gintzler (Dir.)</t>
  </si>
  <si>
    <t>219-659-8324</t>
  </si>
  <si>
    <t>mgintzler@ns.whiting.k12.in.us</t>
  </si>
  <si>
    <t>219-659-3042</t>
  </si>
  <si>
    <t>computerservices@ccsj.edu</t>
  </si>
  <si>
    <t>Steven J. Kerr(Dir.ofTech)</t>
  </si>
  <si>
    <t>219-650-5355</t>
  </si>
  <si>
    <t>Rick MorenoDeliver machines to door "J"</t>
  </si>
  <si>
    <t>Rob Jakudielski</t>
  </si>
  <si>
    <t>No name</t>
  </si>
  <si>
    <t>No name or phone# to contact</t>
  </si>
  <si>
    <t>219-712-7099</t>
  </si>
  <si>
    <t>219-805-5173</t>
  </si>
  <si>
    <t>BOYS AND GIRLS CLUB  AKA CARL POLK SCHOOL</t>
  </si>
  <si>
    <t>Ann Williams</t>
  </si>
  <si>
    <t xml:space="preserve">CROWN POINT CHRISTIAN REFORMED CHURCH   </t>
  </si>
  <si>
    <t>CROWN POINT CHRISTIAN REFORMED CHURCH</t>
  </si>
  <si>
    <t>office@cpcrc.org</t>
  </si>
  <si>
    <t>9660 BROADWAY</t>
  </si>
  <si>
    <t>Sandra</t>
  </si>
  <si>
    <t>219-895-8954</t>
  </si>
  <si>
    <t>219-659-1481 x235</t>
  </si>
  <si>
    <t>Anna Mamala</t>
  </si>
  <si>
    <t>219-671-1909</t>
  </si>
  <si>
    <t>Samuel Jeske</t>
  </si>
  <si>
    <t>219-455-8601</t>
  </si>
  <si>
    <t>mterry@gary.gov</t>
  </si>
  <si>
    <t>M. Terry</t>
  </si>
  <si>
    <t>kpatton@gary.gov    and ltillman@gary.gov</t>
  </si>
  <si>
    <t>M Terry</t>
  </si>
  <si>
    <t xml:space="preserve">219-397-8472  </t>
  </si>
  <si>
    <t xml:space="preserve">1187 W. 47th Ave., </t>
  </si>
  <si>
    <t>Kimberli Roberts</t>
  </si>
  <si>
    <t>Major Chris Marques</t>
  </si>
  <si>
    <t>812-668-0427</t>
  </si>
  <si>
    <t>Cristal</t>
  </si>
  <si>
    <t>219-730-8276</t>
  </si>
  <si>
    <t>219-964-9218 Dr Chandra</t>
  </si>
  <si>
    <t>Chief Steve Michalak</t>
  </si>
  <si>
    <t>219-306-0003</t>
  </si>
  <si>
    <t>stevemichalak@lakehillsfd.com</t>
  </si>
  <si>
    <t>crystalstarmickey@gmail.com</t>
  </si>
  <si>
    <t>cmsully84@gmail.com</t>
  </si>
  <si>
    <t>MER 13, 33, 34</t>
  </si>
  <si>
    <t xml:space="preserve">Rebecca  </t>
  </si>
  <si>
    <t>219-796-6773</t>
  </si>
  <si>
    <t>approved 23</t>
  </si>
  <si>
    <t>under constrution</t>
  </si>
  <si>
    <t>Jimmy Gross, custodian</t>
  </si>
  <si>
    <t>HO 06, 25  29</t>
  </si>
  <si>
    <t>EC 13, 17</t>
  </si>
  <si>
    <t>HO 06,25  29</t>
  </si>
  <si>
    <t xml:space="preserve">RILEY PARK PAVILION   </t>
  </si>
  <si>
    <t xml:space="preserve">LAKE ETTA PAVILION   </t>
  </si>
  <si>
    <t xml:space="preserve">TOLLESTON PARK  PAVILON   </t>
  </si>
  <si>
    <t xml:space="preserve">TOLLESTON PAVILON    </t>
  </si>
  <si>
    <t>LINCOLN  COMMUNITY CENTER</t>
  </si>
  <si>
    <t>CHUTE</t>
  </si>
  <si>
    <t xml:space="preserve">CP CHRISTIAN REFORMED CHURCH   </t>
  </si>
  <si>
    <t xml:space="preserve">GARY FIRE STATION #9 </t>
  </si>
  <si>
    <t>LS 01  02  03</t>
  </si>
  <si>
    <t>LS 04  05  07</t>
  </si>
  <si>
    <t>MER 02  30</t>
  </si>
  <si>
    <t>SCH 17  20   CT 05A</t>
  </si>
  <si>
    <t>4/23/2024  JJS/DDK</t>
  </si>
  <si>
    <t>Ken Benich IT</t>
  </si>
  <si>
    <t>kmbenich@hammond.k12.in.us</t>
  </si>
  <si>
    <t>219-712-2776</t>
  </si>
  <si>
    <t>Greg IT</t>
  </si>
  <si>
    <t>219-989-2673 or cell 219-712-0126</t>
  </si>
  <si>
    <t>Roberta Dragomer (IT Dir)</t>
  </si>
  <si>
    <t>rdragomer@griffith.k12.in.us</t>
  </si>
  <si>
    <t>jpozdzal@munster.us</t>
  </si>
  <si>
    <t>Jeremy Pozdzal</t>
  </si>
  <si>
    <t>219-836-3232x 4020</t>
  </si>
  <si>
    <t>Brian Gill IT spec</t>
  </si>
  <si>
    <t>219-663-3371 X 10401</t>
  </si>
  <si>
    <t>bgill@cps.k12.in.us</t>
  </si>
  <si>
    <t>emailed school</t>
  </si>
  <si>
    <t>does not block</t>
  </si>
  <si>
    <t>user name: sch-public</t>
  </si>
  <si>
    <t>password: sch-public</t>
  </si>
  <si>
    <t>mmitchell@ecps.org</t>
  </si>
  <si>
    <t>username: Election_Day</t>
  </si>
  <si>
    <t>no password</t>
  </si>
  <si>
    <t>Friar Andrews 219-218-8730</t>
  </si>
  <si>
    <t>;osastpme@yahoo.com</t>
  </si>
  <si>
    <t>mvasel@merrillville.in.gov</t>
  </si>
  <si>
    <t>CC Kristen Smith</t>
  </si>
  <si>
    <t>ksmith@cedarlake.in.org</t>
  </si>
  <si>
    <t>9-2 M-Friday</t>
  </si>
  <si>
    <t>Call David Broch as primary number - 219-7657014</t>
  </si>
  <si>
    <t>Harry O'Halloran</t>
  </si>
  <si>
    <t>219-466-0805</t>
  </si>
  <si>
    <t>New First Vice: Tony Delaney - 219-577-6091. Can also contact Robin Johnston with questions - 219-805-1423.</t>
  </si>
  <si>
    <t>Mayra Lozano</t>
  </si>
  <si>
    <t>219-397-2453 x20</t>
  </si>
  <si>
    <t>Whoever is dropping off the machines, call Mayra Lozano so machines can be locked in correct room.</t>
  </si>
  <si>
    <t>LaRondah is usually the one who opens the door, there will also always be someone in the building during their normal hours ()</t>
  </si>
  <si>
    <t>T,W,Th 10-1</t>
  </si>
  <si>
    <t>Mac Poller or Michelle Smith</t>
  </si>
  <si>
    <t>M. Smith's #: 219-805-3523</t>
  </si>
  <si>
    <t>219-302-6223 Pastor Burke</t>
  </si>
  <si>
    <t xml:space="preserve">HAMMOND CENTRAL HIGH SCHOOL </t>
  </si>
  <si>
    <t>5926 CALUMET AVE</t>
  </si>
  <si>
    <t>SJT 02 SJT 09</t>
  </si>
  <si>
    <t>MOVE BACK</t>
  </si>
  <si>
    <t>219-775-2202</t>
  </si>
  <si>
    <t>Julie Mandon</t>
  </si>
  <si>
    <t>219-342-2987</t>
  </si>
  <si>
    <t>STEGVILA@BMWC.COM</t>
  </si>
  <si>
    <t>Dan Stegvilas</t>
  </si>
  <si>
    <t>1-847-254-4320</t>
  </si>
  <si>
    <t>Lisa Stone</t>
  </si>
  <si>
    <t>219-3817878</t>
  </si>
  <si>
    <t>lisalstone@yahoo.com</t>
  </si>
  <si>
    <t>Dkickert@wearefaith.org</t>
  </si>
  <si>
    <t>militarypost6@gmail.com; bakervictor552@gmail.com</t>
  </si>
  <si>
    <t>Victor Baker</t>
  </si>
  <si>
    <t>219-201-0949</t>
  </si>
  <si>
    <t>problem opened late g25</t>
  </si>
  <si>
    <t>G 5-28</t>
  </si>
  <si>
    <t>G 4-01</t>
  </si>
  <si>
    <t>G 4-03</t>
  </si>
  <si>
    <t>G 4-05</t>
  </si>
  <si>
    <t>G 4-10</t>
  </si>
  <si>
    <t>G 4-14</t>
  </si>
  <si>
    <t>G 4-16</t>
  </si>
  <si>
    <t>G 4-23</t>
  </si>
  <si>
    <t>G 4-25</t>
  </si>
  <si>
    <t>G 1-03</t>
  </si>
  <si>
    <t>G 1-08</t>
  </si>
  <si>
    <t>G 1-16</t>
  </si>
  <si>
    <t>G 1-18</t>
  </si>
  <si>
    <t>G 1-20</t>
  </si>
  <si>
    <t>G 1-22</t>
  </si>
  <si>
    <t>G 1-24</t>
  </si>
  <si>
    <t>CL 02   05, 11</t>
  </si>
  <si>
    <t xml:space="preserve">GR 02  </t>
  </si>
  <si>
    <t xml:space="preserve">GR 01  </t>
  </si>
  <si>
    <t xml:space="preserve">HL 12  </t>
  </si>
  <si>
    <t xml:space="preserve">LS 01  02 </t>
  </si>
  <si>
    <t xml:space="preserve">LS 04, 07 </t>
  </si>
  <si>
    <t xml:space="preserve">SJ  03 07  12  13  14            15  18 19 20    </t>
  </si>
  <si>
    <t xml:space="preserve">WT 01 03 08  09  10
</t>
  </si>
  <si>
    <t>LOVE FEAST CHURCH</t>
  </si>
  <si>
    <t>2456 CHASE ST</t>
  </si>
  <si>
    <t>219-944-8729</t>
  </si>
  <si>
    <t>Elder Clanrence J. Harris</t>
  </si>
  <si>
    <t>219-765-5473</t>
  </si>
  <si>
    <t xml:space="preserve">new approved. </t>
  </si>
  <si>
    <t>was</t>
  </si>
  <si>
    <t>need to survey</t>
  </si>
  <si>
    <t>FIRE STATION #2</t>
  </si>
  <si>
    <t>7905 TAFT ST</t>
  </si>
  <si>
    <t>219-769-2400</t>
  </si>
  <si>
    <t>JILLEY@MERRILLVILLE.IN.GOV</t>
  </si>
  <si>
    <t>JIM LILLEY</t>
  </si>
  <si>
    <t>FUTURE CHECK ON STATUS OF BRUNSWICK MATTIEE FITZGERALD 219-313-6421 OR 201-1694 1-30-26 STILL NOT READY</t>
  </si>
  <si>
    <t>merged G4 14 to G4 01</t>
  </si>
  <si>
    <t>merged new</t>
  </si>
  <si>
    <t>merged from</t>
  </si>
  <si>
    <t>G4-01, G4-16</t>
  </si>
  <si>
    <t>G4-25</t>
  </si>
  <si>
    <t>x</t>
  </si>
  <si>
    <t>G4-01   4-16</t>
  </si>
  <si>
    <t>approved 2-17-25</t>
  </si>
  <si>
    <t xml:space="preserve">LS 08 </t>
  </si>
  <si>
    <t>merged LS 08 &amp; LS 09</t>
  </si>
  <si>
    <t>SJT 03 small pct. Needs to combo for election day purposes</t>
  </si>
  <si>
    <t xml:space="preserve">Was supposed to be temporary for 2024 Primary.  Still ongoing </t>
  </si>
  <si>
    <t>FYI</t>
  </si>
  <si>
    <t>Wayne Pondinas</t>
  </si>
  <si>
    <t>wpondinas@stjohnin.gov</t>
  </si>
  <si>
    <t>219-365-6043</t>
  </si>
  <si>
    <t>219-775-0584</t>
  </si>
  <si>
    <t>jkinach@stjohnin.gov</t>
  </si>
  <si>
    <t>SJT 02, 09</t>
  </si>
  <si>
    <r>
      <t>D 03  08  14</t>
    </r>
    <r>
      <rPr>
        <sz val="14"/>
        <rFont val="Arial"/>
        <family val="2"/>
      </rPr>
      <t xml:space="preserve">
</t>
    </r>
  </si>
  <si>
    <t>lmbevil@munsterschools.gov</t>
  </si>
  <si>
    <t>Jrherold@munsterschools.gov.</t>
  </si>
  <si>
    <t xml:space="preserve">Jenny Herold  </t>
  </si>
  <si>
    <t>Principal</t>
  </si>
  <si>
    <t>219-746-4870</t>
  </si>
  <si>
    <t>Jim Gorman, Town Manager</t>
  </si>
  <si>
    <t>JADenny@hammond.k12.in.us</t>
  </si>
  <si>
    <t>Joan Denny, Principal</t>
  </si>
  <si>
    <t>DGHenderson@hammond.k12.in.us</t>
  </si>
  <si>
    <t>x ?</t>
  </si>
  <si>
    <t>lkosiara@cps.k12.in.us / jalonzo@cps.k12.in.us</t>
  </si>
  <si>
    <t>Rev. John Kowalczyk Jr</t>
  </si>
  <si>
    <t>Voting machines will be locked in Mr. Cleveland's office until ready to use. Floor with notes plan included.</t>
  </si>
  <si>
    <t>Map showing where the voting room and doors are was included.</t>
  </si>
  <si>
    <t>Map with fire extinguishers and permitted areas included.</t>
  </si>
  <si>
    <t>Mrs. Alonzo is point contact. Cathi Kotecki 713-2714  Head custodian, will ensure the building is accessible at needed times. Machines will be locked in the records room of the main office. Response includes a link to the floor plan for voting.</t>
  </si>
  <si>
    <t>NEW CONTACT FOR NOV: Matt Shedd 219-775-8035</t>
  </si>
  <si>
    <t>Included map showing handicap accessable entrance, fire extinguishers, and voting machines to be stored in lower office.</t>
  </si>
  <si>
    <t>Elaine</t>
  </si>
  <si>
    <t>Anna Marie 708-212-8709</t>
  </si>
  <si>
    <t>Mark Herak / Mark Knesek</t>
  </si>
  <si>
    <t>mherak@highland.in.gov / mknesek@highland.in.gov</t>
  </si>
  <si>
    <t>Knesek: 219-689-6664</t>
  </si>
  <si>
    <t>waiting for approval</t>
  </si>
  <si>
    <t xml:space="preserve">HOPE UNITED METHODIST CHURCH   </t>
  </si>
  <si>
    <t>admin@inhopeumc.org / office@woodmarumc.org</t>
  </si>
  <si>
    <t>Voting machines will be placed in the Fireside room in the community center.</t>
  </si>
  <si>
    <t>Lisa Drawl</t>
  </si>
  <si>
    <t>Mobile: 219-682-8620 / Desk: 219-473-4217</t>
  </si>
  <si>
    <t>Don't tape anything on painted door surface. Map included.</t>
  </si>
  <si>
    <t>Michael DeSoto</t>
  </si>
  <si>
    <t>773-450-2117</t>
  </si>
  <si>
    <t>Contact James Bond 219-608-0316 to make delivery arrangements. Room 200 is the polling place. Machines can be delivered to the library prior.</t>
  </si>
  <si>
    <t>Jill Beonar</t>
  </si>
  <si>
    <t>219-323-9051</t>
  </si>
  <si>
    <t>219-836-6945</t>
  </si>
  <si>
    <t>Voting entrance at North Door.</t>
  </si>
  <si>
    <t>JLILLEY@MERRILLVILLE.IN.GOV</t>
  </si>
  <si>
    <t>Need to pickup key card at least one week prior.</t>
  </si>
  <si>
    <t>pleasantview@tri-assoc.com</t>
  </si>
  <si>
    <t>tpbryak@hammond.k12.in.us</t>
  </si>
  <si>
    <t>mfitzgerald@gary.gov</t>
  </si>
  <si>
    <t>Mattiee Fitzgerald</t>
  </si>
  <si>
    <t>Rodney Fozkos</t>
  </si>
  <si>
    <t>219-765-9022</t>
  </si>
  <si>
    <t>Victoria Soto</t>
  </si>
  <si>
    <t>219-427-6932</t>
  </si>
  <si>
    <t>NOTE FROM PRINCIPAL: School will be in session during voting this year. Voters will now enter on the Indianapolis Blvd. side at Door D and voting machines will be set up in the small gym. Parking will likely be impacted due to construction on Magoun. There will be access to additional parking on Indianapolis Blvd.</t>
  </si>
  <si>
    <t xml:space="preserve"> LPADILLA@ecps.org  cell 219-765-2061</t>
  </si>
  <si>
    <t>Maria Mendoza</t>
  </si>
  <si>
    <t>219-796-7653</t>
  </si>
  <si>
    <t>The head custodian is Maria Mendoza.</t>
  </si>
  <si>
    <t>Priscilla Del Valle</t>
  </si>
  <si>
    <t>comealivefamilychurch@gmail.com</t>
  </si>
  <si>
    <t>shaynee@risechurchdyer.org</t>
  </si>
  <si>
    <t>Shaynee Pierce</t>
  </si>
  <si>
    <t>765-212-4989</t>
  </si>
  <si>
    <t>Rafael (custodian) 219-200-7631</t>
  </si>
  <si>
    <t>Use A159, entrance is is Door B on west side of building. Voting machines will be locked in back closet of A159. Fire extinguishers and AED are located in the hallway outside of this room.</t>
  </si>
  <si>
    <t>HL 20, 25  26</t>
  </si>
  <si>
    <t xml:space="preserve">was </t>
  </si>
  <si>
    <t>new approved 3-17-26</t>
  </si>
  <si>
    <t>approved 3-17-26</t>
  </si>
  <si>
    <t>new 3-17-26</t>
  </si>
  <si>
    <t>GR 07  17, SJT 03</t>
  </si>
  <si>
    <t>GR 07  17 SJT 03</t>
  </si>
  <si>
    <t>G 5-06, G5 16</t>
  </si>
  <si>
    <t>SCH 17  20</t>
  </si>
  <si>
    <t>HOT 09 LS 11</t>
  </si>
  <si>
    <t>3802 GRAND BLVD</t>
  </si>
  <si>
    <t>COME ALIVE FAMILY CHURCH</t>
  </si>
  <si>
    <t>Monica Horta (Primary) / EMERGENCY ONLY: Carl Brittingham</t>
  </si>
  <si>
    <t>EMERG ONLY: Carl Brittingham, 808-4391 carl.brittingham@cedarlakein.org</t>
  </si>
  <si>
    <t>mhorta@cedarlakein.gov</t>
  </si>
  <si>
    <t>219-374-7400 x1301</t>
  </si>
  <si>
    <t>Have inspectors/poll workers reach out a few days prior to provide them with key fobs and door codes to access building and restrooms.</t>
  </si>
  <si>
    <t>Sent map.</t>
  </si>
  <si>
    <t>219-476-6749</t>
  </si>
  <si>
    <t>Pastor Indio 219-448-3566</t>
  </si>
  <si>
    <t xml:space="preserve">CROATIAN CENTER   </t>
  </si>
  <si>
    <t>nelsonc@gohammond.com</t>
  </si>
  <si>
    <t>Chrissy Nelson/Tabitha Dempsey</t>
  </si>
  <si>
    <t>C: 219-671-4492/T: 219-588-0287</t>
  </si>
  <si>
    <t>Morning building engineer: Lamonte Sangster 219-588-0287</t>
  </si>
  <si>
    <t>MAP INCLUDED</t>
  </si>
  <si>
    <t>MAP INCLUDED. Voting machines to be stored in stprage room (upper right on map). Map shows locations of fire extinguishers.</t>
  </si>
  <si>
    <t>Loading dock at door G. Lock machines in room 303.</t>
  </si>
  <si>
    <t>Sean Begley</t>
  </si>
  <si>
    <t xml:space="preserve">morrd@garypubliclibrary.org </t>
  </si>
  <si>
    <t xml:space="preserve"> DeAndre Jackson</t>
  </si>
  <si>
    <t>219-487-0929</t>
  </si>
  <si>
    <t>DeAndre Jackson jackson@garypubliclibrary.org</t>
  </si>
  <si>
    <t>Direct all correspondence to Diana Morrow (Director) to ensure timely processing of requests.</t>
  </si>
  <si>
    <t>Must call at least a week prior to machine delivery with the point of contact who will be responsible for picking up and returning the key.</t>
  </si>
  <si>
    <t>Machines: stored in south hall storage</t>
  </si>
  <si>
    <t>219-718-0713</t>
  </si>
  <si>
    <t xml:space="preserve">Andrea Moreno (main supervisor) 219-902-0170. </t>
  </si>
  <si>
    <t>Voting takes place in the Mary Burns Community Building, located at the back of the building by the patio, There's 2 entries/exits.</t>
  </si>
  <si>
    <t>Map included.</t>
  </si>
  <si>
    <t>SEE RETURNED FORM FOR FULL INSTRUCTIONS</t>
  </si>
  <si>
    <t>highlandinfo@wearefaith.org</t>
  </si>
  <si>
    <t>Keyra Williams</t>
  </si>
  <si>
    <t>219-588-0728</t>
  </si>
  <si>
    <t>palikan@att.net</t>
  </si>
  <si>
    <t>James Palikan</t>
  </si>
  <si>
    <t>307-640-2326</t>
  </si>
  <si>
    <t>ldrawl@hobart.k12.in.us</t>
  </si>
  <si>
    <t>tmlamore@att.net</t>
  </si>
  <si>
    <t>kstall@garypubliclibrary.org</t>
  </si>
  <si>
    <t>Jackie Kinach (office manager)</t>
  </si>
  <si>
    <t>BUILDING FORM</t>
  </si>
  <si>
    <t>additional email: jeromajay1740@sbcglobal.net</t>
  </si>
  <si>
    <t>Primary email is for Christine Amore</t>
  </si>
  <si>
    <t>Heather: redheather82@hotmail.com</t>
  </si>
  <si>
    <t>LEFT MESSAGE</t>
  </si>
  <si>
    <t>UNAVAILABLE</t>
  </si>
  <si>
    <t>old</t>
  </si>
  <si>
    <t>Nada Paic</t>
  </si>
  <si>
    <t>219-491-6058</t>
  </si>
  <si>
    <t>nada@hallsofstgeorge.com</t>
  </si>
  <si>
    <t>WADSWORTH SCHOOL     (EAST ENTRANCE)</t>
  </si>
  <si>
    <t>MAP INCLUDED. Entry E2. Machines stored in maintenance shop, no kitchen.</t>
  </si>
  <si>
    <t>Georgia: Building Director</t>
  </si>
  <si>
    <t>Enter Door LL. Machines stored in maintenance office, no kitchen.</t>
  </si>
  <si>
    <t>managers@hiddencreekapts.net</t>
  </si>
  <si>
    <t>Janina Nadasdy</t>
  </si>
  <si>
    <t>jnadasdy@hiddencreekapts.net</t>
  </si>
  <si>
    <t>Property manager</t>
  </si>
  <si>
    <t>CLOSED</t>
  </si>
  <si>
    <t>219-232-6091</t>
  </si>
  <si>
    <t>rob jackobowski 808-1917 he opens door on election day</t>
  </si>
  <si>
    <t>219-942-6112</t>
  </si>
  <si>
    <t>COULDN'T LEAVE MESSAGE</t>
  </si>
  <si>
    <t>219-924-7878</t>
  </si>
  <si>
    <t>RESENT EMAIL</t>
  </si>
  <si>
    <t>whitec@hammondlibrary.org</t>
  </si>
  <si>
    <t>jim.prichard@usc.salvationarmy.org</t>
  </si>
  <si>
    <t>Jim Prichard</t>
  </si>
  <si>
    <t>Kim Kincaid</t>
  </si>
  <si>
    <t>219-805-5826</t>
  </si>
  <si>
    <t>kincaidkimberly09@gmail.com</t>
  </si>
  <si>
    <t>FAX</t>
  </si>
  <si>
    <t>must change for general</t>
  </si>
  <si>
    <t xml:space="preserve">Building closing end of May. </t>
  </si>
  <si>
    <t>BMV BUILDING</t>
  </si>
  <si>
    <t>1038 Ridge Rd</t>
  </si>
  <si>
    <t>option General- Park West owns the building.</t>
  </si>
  <si>
    <t>Future Gen</t>
  </si>
  <si>
    <t>989-307-9695</t>
  </si>
  <si>
    <t>tdiamond@highland.in.gov</t>
  </si>
  <si>
    <t>Tim Diamond (Parks &amp; Rec Superintendent)</t>
  </si>
  <si>
    <t>x BUILDING REQUEST</t>
  </si>
  <si>
    <t>219-484-3065 (Fire Chief's #)</t>
  </si>
  <si>
    <t>x CONFIRMED VIA PHONE</t>
  </si>
  <si>
    <t>x CONFIRMED, SAID THEY EMAILED IT</t>
  </si>
  <si>
    <t>x CONFIRMED VIA PHONE, WAITING FOR EMAIL</t>
  </si>
  <si>
    <t>x CONFIRMED, WILL SEND EMAIL OR CALL</t>
  </si>
  <si>
    <t>gschlesser@highland.in.gov</t>
  </si>
  <si>
    <t>Glenn Schlesser</t>
  </si>
  <si>
    <t>dyerzionucc@gmail.com</t>
  </si>
  <si>
    <t>219-257-2348</t>
  </si>
  <si>
    <t xml:space="preserve">CHIEF TILLMAN </t>
  </si>
  <si>
    <t>219-614-7368</t>
  </si>
  <si>
    <t>G 6-16, G6-18</t>
  </si>
  <si>
    <t>FUTURE</t>
  </si>
  <si>
    <t>BUILDING SOLD</t>
  </si>
  <si>
    <t>LOWELL HIGH SCHOOL</t>
  </si>
  <si>
    <t>2051 E COMMERCIAL AVE</t>
  </si>
  <si>
    <t>219-696-7733</t>
  </si>
  <si>
    <t>Joshua Gueringer</t>
  </si>
  <si>
    <t>suggested</t>
  </si>
  <si>
    <t>APPROVED</t>
  </si>
  <si>
    <t xml:space="preserve">ST MARY CHURCH </t>
  </si>
  <si>
    <t>2002 DAVIDSON PL</t>
  </si>
  <si>
    <t>219-659-0277</t>
  </si>
  <si>
    <t>MARAE MOORE</t>
  </si>
  <si>
    <t>269-598-4927</t>
  </si>
  <si>
    <t>CONSTRUCTION</t>
  </si>
  <si>
    <t>MERGED BETTER LOCATION</t>
  </si>
  <si>
    <t xml:space="preserve">BETTER FACILITY </t>
  </si>
  <si>
    <t xml:space="preserve">G5 16 SMALL PCT Election Day. </t>
  </si>
  <si>
    <t>MOVE BACK -AFTER CONSTRUCTION</t>
  </si>
  <si>
    <t>BUILDING ISSUE</t>
  </si>
  <si>
    <t>BD MEETING 3-31-26</t>
  </si>
  <si>
    <t>GREAT BAND MISSIONARY BAPTIST CHURCH</t>
  </si>
  <si>
    <t>2649 WABASH AVE</t>
  </si>
  <si>
    <t>HARRIS_ASHER@YAHOO.COM</t>
  </si>
  <si>
    <t>219-682-8397</t>
  </si>
  <si>
    <t>mjones@bgcgreaternwi.org</t>
  </si>
  <si>
    <t>Mark Jones/Jerry Cvarnecki</t>
  </si>
  <si>
    <t>jewilliams@flco.com</t>
  </si>
  <si>
    <t>dallasfields05@gmail.com</t>
  </si>
  <si>
    <t>219-764-2582</t>
  </si>
  <si>
    <t>219-736-1890</t>
  </si>
  <si>
    <t>dewpointer@calumettwp-in.gov</t>
  </si>
  <si>
    <t>crownpoint-post-20@outlook.com</t>
  </si>
  <si>
    <t>office@ourshepherdnwi.org</t>
  </si>
  <si>
    <t>catn1p@yahoo.com</t>
  </si>
  <si>
    <t>Jacob Rush</t>
  </si>
  <si>
    <t>347-633-5759</t>
  </si>
  <si>
    <t>219-887-3550</t>
  </si>
  <si>
    <t>parkshoremgr@continentalmgt.com</t>
  </si>
  <si>
    <t>PRIMARY - CLOSING</t>
  </si>
  <si>
    <t>x CONFIRMED VIA PHONE, WCB</t>
  </si>
  <si>
    <t>kbohacik@pkwestapts.com</t>
  </si>
  <si>
    <t>574-485-3842</t>
  </si>
  <si>
    <t>Kim</t>
  </si>
  <si>
    <t>219-650-5403</t>
  </si>
  <si>
    <t>Kristin Bohacik</t>
  </si>
  <si>
    <t>Direct: 219-230-3263</t>
  </si>
  <si>
    <t>Voting in banquet room accessable on south side of the building. Restrooms at the end of the hallway.</t>
  </si>
  <si>
    <t>Jaime Falls - event &amp; operations manager</t>
  </si>
  <si>
    <t>jaime@villacesare.com</t>
  </si>
  <si>
    <t>gregorx@lakecountyin.org</t>
  </si>
  <si>
    <t>Ron Gregory</t>
  </si>
  <si>
    <t>219-663-0525</t>
  </si>
  <si>
    <t>woodjw@lakecountyin.org</t>
  </si>
  <si>
    <t>219-613-0956</t>
  </si>
  <si>
    <t>Joseph Wood</t>
  </si>
  <si>
    <t>SENT FAX AND CALLED EMERG. #</t>
  </si>
  <si>
    <t>PRECINTS THAT HAVEN'T REPLIED:</t>
  </si>
  <si>
    <t>PRECINCT THAT NEED BUILDING FORMS</t>
  </si>
  <si>
    <t>x BUILDING FORM</t>
  </si>
  <si>
    <t>RESENT TO NEW EMAIL, NO REPLY</t>
  </si>
  <si>
    <t>NOTE: THE PRECINCTS THAT NEED BUILDING FORMS AND THE PRECINCTS THAT HAVEN'T RESPONDED ARE BELOW THIS LIST. THIS LIST IS THE CONFIRMED PRECINCTS.</t>
  </si>
  <si>
    <t>waiting for approval per email sent to Michelle/PROBABLY NEEDS A BUILDING FORM</t>
  </si>
  <si>
    <t>bigmck72@gmail.com</t>
  </si>
  <si>
    <t>x per phone</t>
  </si>
  <si>
    <t>Herman McKissac</t>
  </si>
  <si>
    <t>219-902-6897</t>
  </si>
  <si>
    <t>Office: 219-3919474, Direct:219-516-2670</t>
  </si>
  <si>
    <t>Chuck Jank</t>
  </si>
  <si>
    <t>847-514-0788</t>
  </si>
  <si>
    <t>Moia Gamble</t>
  </si>
  <si>
    <t>Inspector Catherine Larson</t>
  </si>
  <si>
    <t>219-313-6228</t>
  </si>
  <si>
    <t>Mark Terry</t>
  </si>
  <si>
    <t>Voting will on the apparatus floor. Restrooms for workers are available in private area</t>
  </si>
  <si>
    <t>x VIA PHONE</t>
  </si>
  <si>
    <t>x NEW/MARTIN CENTER</t>
  </si>
  <si>
    <t>BUILDING MIGHT BE SOLD, POTENTIALLY PRIMARY ONLY</t>
  </si>
  <si>
    <t>219-764-2582 ext 225</t>
  </si>
  <si>
    <t xml:space="preserve">NEW </t>
  </si>
  <si>
    <t>NEW 3-31-26</t>
  </si>
  <si>
    <t>PREV. APPROVED</t>
  </si>
  <si>
    <t>708-546-7428</t>
  </si>
  <si>
    <t>Diane Palmer is not allowed in the building.</t>
  </si>
  <si>
    <t>G 6-16  6 18</t>
  </si>
  <si>
    <t>HOT 09    LS 11</t>
  </si>
  <si>
    <t>CL 02   05  11</t>
  </si>
  <si>
    <t xml:space="preserve">D 03  08  14 
</t>
  </si>
  <si>
    <t>EC 25  28  31</t>
  </si>
  <si>
    <t>G G 2-10 3-21</t>
  </si>
  <si>
    <t xml:space="preserve">G 2-10  3-21 </t>
  </si>
  <si>
    <t>jerste@ns.whiting.k12.in.us</t>
  </si>
  <si>
    <t>312-342-0508</t>
  </si>
  <si>
    <t>There will be someone there in the evening the day before if the poll workers need anything.</t>
  </si>
  <si>
    <t>Jim Erste</t>
  </si>
  <si>
    <t>Informed that Shaynee will not be point of contact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</si>
</sst>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9" x14ac:knownFonts="1">
    <font>
      <sz val="11"/>
      <color theme="1"/>
      <name val="Calibri"/>
      <family val="2"/>
      <scheme val="minor"/>
    </font>
    <font>
      <sz val="14"/>
      <color theme="1"/>
      <name val="Arial"/>
      <family val="2"/>
    </font>
    <font>
      <sz val="10"/>
      <name val="Arial"/>
      <family val="2"/>
    </font>
    <font>
      <sz val="14"/>
      <name val="Arial"/>
      <family val="2"/>
    </font>
    <font>
      <u/>
      <sz val="11"/>
      <color theme="10"/>
      <name val="Calibri"/>
      <family val="2"/>
      <scheme val="minor"/>
    </font>
    <font>
      <b/>
      <sz val="11"/>
      <color theme="1"/>
      <name val="Arial"/>
      <family val="2"/>
    </font>
    <font>
      <b/>
      <sz val="9"/>
      <color indexed="81"/>
      <name val="Tahoma"/>
      <family val="2"/>
    </font>
    <font>
      <sz val="9"/>
      <color indexed="81"/>
      <name val="Tahoma"/>
      <family val="2"/>
    </font>
    <font>
      <sz val="11"/>
      <name val="Calibri"/>
      <family val="2"/>
      <scheme val="minor"/>
    </font>
    <font>
      <sz val="11"/>
      <name val="Arial"/>
      <family val="2"/>
    </font>
    <font>
      <sz val="11"/>
      <color rgb="FFFF0000"/>
      <name val="Calibri"/>
      <family val="2"/>
      <scheme val="minor"/>
    </font>
    <font>
      <b/>
      <sz val="11"/>
      <color theme="1"/>
      <name val="Calibri"/>
      <family val="2"/>
      <scheme val="minor"/>
    </font>
    <font>
      <sz val="11"/>
      <color theme="1"/>
      <name val="Arial"/>
      <family val="2"/>
    </font>
    <font>
      <sz val="14"/>
      <color rgb="FFFF0000"/>
      <name val="Arial"/>
      <family val="2"/>
    </font>
    <font>
      <b/>
      <sz val="11"/>
      <color rgb="FFFF0000"/>
      <name val="Calibri"/>
      <family val="2"/>
      <scheme val="minor"/>
    </font>
    <font>
      <sz val="11"/>
      <color rgb="FFFF0000"/>
      <name val="Arial"/>
      <family val="2"/>
    </font>
    <font>
      <sz val="11"/>
      <color rgb="FF00B0F0"/>
      <name val="Calibri"/>
      <family val="2"/>
      <scheme val="minor"/>
    </font>
    <font>
      <b/>
      <sz val="11"/>
      <name val="Arial"/>
      <family val="2"/>
    </font>
    <font>
      <u/>
      <sz val="11"/>
      <name val="Calibri"/>
      <family val="2"/>
      <scheme val="minor"/>
    </font>
    <font>
      <sz val="11"/>
      <color theme="1"/>
      <name val="Calibri"/>
      <family val="2"/>
      <scheme val="minor"/>
    </font>
    <font>
      <sz val="11"/>
      <color rgb="FF0070C0"/>
      <name val="Arial"/>
      <family val="2"/>
    </font>
    <font>
      <u/>
      <sz val="11"/>
      <color rgb="FF0070C0"/>
      <name val="Calibri"/>
      <family val="2"/>
      <scheme val="minor"/>
    </font>
    <font>
      <b/>
      <i/>
      <sz val="12"/>
      <name val="Arial"/>
      <family val="2"/>
    </font>
    <font>
      <b/>
      <i/>
      <sz val="10"/>
      <name val="Arial"/>
      <family val="2"/>
    </font>
    <font>
      <b/>
      <i/>
      <sz val="10"/>
      <color indexed="10"/>
      <name val="Arial"/>
      <family val="2"/>
    </font>
    <font>
      <sz val="10"/>
      <color indexed="10"/>
      <name val="Arial"/>
      <family val="2"/>
    </font>
    <font>
      <i/>
      <sz val="10"/>
      <color indexed="10"/>
      <name val="Arial"/>
      <family val="2"/>
    </font>
    <font>
      <i/>
      <sz val="10"/>
      <name val="Arial"/>
      <family val="2"/>
    </font>
    <font>
      <b/>
      <sz val="12"/>
      <color rgb="FF7232AD"/>
      <name val="Calibri"/>
      <family val="2"/>
      <scheme val="minor"/>
    </font>
    <font>
      <b/>
      <sz val="10"/>
      <color theme="1"/>
      <name val="Arial"/>
      <family val="2"/>
    </font>
    <font>
      <sz val="12"/>
      <color theme="1"/>
      <name val="Tahoma"/>
      <family val="2"/>
    </font>
    <font>
      <sz val="12"/>
      <name val="Arial"/>
      <family val="2"/>
    </font>
    <font>
      <u/>
      <sz val="11"/>
      <color theme="10"/>
      <name val="Arial"/>
      <family val="2"/>
    </font>
    <font>
      <u/>
      <sz val="14"/>
      <color theme="10"/>
      <name val="Arial"/>
      <family val="2"/>
    </font>
    <font>
      <b/>
      <sz val="14"/>
      <color theme="1"/>
      <name val="Arial"/>
      <family val="2"/>
    </font>
    <font>
      <b/>
      <sz val="14"/>
      <color theme="1"/>
      <name val="Calibri"/>
      <family val="2"/>
      <scheme val="minor"/>
    </font>
    <font>
      <b/>
      <sz val="20"/>
      <color theme="1"/>
      <name val="Calibri"/>
      <family val="2"/>
      <scheme val="minor"/>
    </font>
    <font>
      <sz val="20"/>
      <color theme="1"/>
      <name val="Arial"/>
      <family val="2"/>
    </font>
    <font>
      <sz val="20"/>
      <color theme="1"/>
      <name val="Calibri"/>
      <family val="2"/>
      <scheme val="minor"/>
    </font>
  </fonts>
  <fills count="2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rgb="FFFF99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rgb="FFFF6699"/>
        <bgColor indexed="64"/>
      </patternFill>
    </fill>
    <fill>
      <patternFill patternType="solid">
        <fgColor theme="7" tint="0.79998168889431442"/>
        <bgColor indexed="64"/>
      </patternFill>
    </fill>
    <fill>
      <patternFill patternType="solid">
        <fgColor rgb="FF00FFFF"/>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4" fillId="0" borderId="0" applyNumberFormat="0" applyFill="0" applyBorder="0" applyAlignment="0" applyProtection="0"/>
  </cellStyleXfs>
  <cellXfs count="333">
    <xf numFmtId="0" fontId="0" fillId="0" borderId="0" xfId="0"/>
    <xf numFmtId="0" fontId="1" fillId="2" borderId="0" xfId="0" applyFont="1" applyFill="1" applyBorder="1" applyAlignment="1"/>
    <xf numFmtId="0" fontId="0" fillId="0" borderId="0" xfId="0" applyBorder="1" applyAlignment="1">
      <alignment horizontal="left"/>
    </xf>
    <xf numFmtId="0" fontId="0" fillId="0" borderId="0" xfId="0" applyBorder="1"/>
    <xf numFmtId="0" fontId="3" fillId="2" borderId="1" xfId="1" applyFont="1" applyFill="1" applyBorder="1" applyAlignment="1"/>
    <xf numFmtId="0" fontId="3" fillId="0" borderId="1" xfId="1" applyFont="1" applyFill="1" applyBorder="1" applyAlignment="1">
      <alignment horizontal="left"/>
    </xf>
    <xf numFmtId="0" fontId="1" fillId="0" borderId="0" xfId="0" applyFont="1" applyBorder="1" applyAlignment="1">
      <alignment horizontal="left"/>
    </xf>
    <xf numFmtId="0" fontId="1" fillId="0" borderId="1" xfId="0" applyFont="1" applyFill="1" applyBorder="1" applyAlignment="1">
      <alignment horizontal="left"/>
    </xf>
    <xf numFmtId="0" fontId="3" fillId="2" borderId="1" xfId="1" applyFont="1" applyFill="1" applyBorder="1" applyAlignment="1">
      <alignment wrapText="1"/>
    </xf>
    <xf numFmtId="0" fontId="1" fillId="0" borderId="1" xfId="0" applyFont="1" applyBorder="1" applyAlignment="1">
      <alignment horizontal="left"/>
    </xf>
    <xf numFmtId="0" fontId="3" fillId="0" borderId="0" xfId="1" applyFont="1" applyFill="1" applyBorder="1" applyAlignment="1">
      <alignment horizontal="left"/>
    </xf>
    <xf numFmtId="0" fontId="1" fillId="2" borderId="1" xfId="0" applyFont="1" applyFill="1" applyBorder="1" applyAlignment="1"/>
    <xf numFmtId="0" fontId="1" fillId="0" borderId="0" xfId="0" applyFont="1"/>
    <xf numFmtId="0" fontId="3" fillId="0" borderId="1" xfId="1" applyFont="1" applyFill="1" applyBorder="1" applyAlignment="1">
      <alignment horizontal="left" wrapText="1"/>
    </xf>
    <xf numFmtId="0" fontId="3" fillId="3" borderId="0" xfId="1" applyFont="1" applyFill="1" applyBorder="1" applyAlignment="1">
      <alignment horizontal="left"/>
    </xf>
    <xf numFmtId="0" fontId="3" fillId="2" borderId="1" xfId="1" applyFont="1" applyFill="1" applyBorder="1" applyAlignment="1">
      <alignment horizontal="left"/>
    </xf>
    <xf numFmtId="0" fontId="0" fillId="4" borderId="0" xfId="0" applyFill="1"/>
    <xf numFmtId="0" fontId="3" fillId="3" borderId="1" xfId="1" applyFont="1" applyFill="1" applyBorder="1" applyAlignment="1">
      <alignment horizontal="left"/>
    </xf>
    <xf numFmtId="0" fontId="0" fillId="3" borderId="0" xfId="0" applyFill="1"/>
    <xf numFmtId="0" fontId="8" fillId="0" borderId="0" xfId="0" applyFont="1"/>
    <xf numFmtId="0" fontId="0" fillId="0" borderId="0" xfId="0" applyFill="1"/>
    <xf numFmtId="0" fontId="3" fillId="3" borderId="1" xfId="1" applyFont="1" applyFill="1" applyBorder="1" applyAlignment="1"/>
    <xf numFmtId="0" fontId="1" fillId="0" borderId="1" xfId="0" applyFont="1" applyBorder="1"/>
    <xf numFmtId="0" fontId="9" fillId="0" borderId="2" xfId="1" applyFont="1" applyFill="1" applyBorder="1" applyAlignment="1">
      <alignment horizontal="left"/>
    </xf>
    <xf numFmtId="0" fontId="12" fillId="0" borderId="2" xfId="0" applyFont="1" applyFill="1" applyBorder="1" applyAlignment="1">
      <alignment horizontal="left"/>
    </xf>
    <xf numFmtId="0" fontId="9" fillId="0" borderId="3" xfId="1" applyFont="1" applyFill="1" applyBorder="1" applyAlignment="1">
      <alignment horizontal="left"/>
    </xf>
    <xf numFmtId="0" fontId="3" fillId="2" borderId="4" xfId="1" applyFont="1" applyFill="1" applyBorder="1" applyAlignment="1"/>
    <xf numFmtId="0" fontId="3" fillId="2" borderId="4" xfId="1"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xf numFmtId="16" fontId="3" fillId="2" borderId="4" xfId="1" applyNumberFormat="1" applyFont="1" applyFill="1" applyBorder="1" applyAlignment="1"/>
    <xf numFmtId="0" fontId="3" fillId="0" borderId="4" xfId="1" applyFont="1" applyFill="1" applyBorder="1" applyAlignment="1"/>
    <xf numFmtId="0" fontId="0" fillId="0" borderId="1" xfId="0" applyBorder="1"/>
    <xf numFmtId="0" fontId="10" fillId="0" borderId="0" xfId="0" applyFont="1"/>
    <xf numFmtId="0" fontId="0" fillId="3" borderId="1" xfId="0" applyFill="1" applyBorder="1"/>
    <xf numFmtId="0" fontId="1" fillId="0" borderId="0" xfId="0" applyFont="1" applyFill="1" applyBorder="1" applyAlignment="1">
      <alignment horizontal="left"/>
    </xf>
    <xf numFmtId="0" fontId="3" fillId="5" borderId="1" xfId="1" applyFont="1" applyFill="1" applyBorder="1" applyAlignment="1">
      <alignment horizontal="left"/>
    </xf>
    <xf numFmtId="0" fontId="0" fillId="3" borderId="0" xfId="0" applyFill="1" applyBorder="1"/>
    <xf numFmtId="0" fontId="0" fillId="0" borderId="1" xfId="0" applyBorder="1" applyAlignment="1">
      <alignment horizontal="center"/>
    </xf>
    <xf numFmtId="0" fontId="5" fillId="3" borderId="1" xfId="0" applyFont="1" applyFill="1" applyBorder="1" applyAlignment="1">
      <alignment horizontal="center"/>
    </xf>
    <xf numFmtId="0" fontId="0" fillId="3" borderId="0" xfId="0" applyFill="1" applyBorder="1" applyAlignment="1">
      <alignment horizontal="left"/>
    </xf>
    <xf numFmtId="0" fontId="1" fillId="3" borderId="1" xfId="0" applyFont="1" applyFill="1" applyBorder="1" applyAlignment="1">
      <alignment horizontal="left"/>
    </xf>
    <xf numFmtId="0" fontId="3" fillId="3" borderId="2" xfId="1" applyFont="1" applyFill="1" applyBorder="1" applyAlignment="1">
      <alignment horizontal="left"/>
    </xf>
    <xf numFmtId="0" fontId="0" fillId="3" borderId="1" xfId="0" applyFill="1" applyBorder="1" applyAlignment="1">
      <alignment horizontal="left"/>
    </xf>
    <xf numFmtId="0" fontId="11" fillId="0" borderId="1" xfId="0" applyFont="1" applyBorder="1" applyAlignment="1">
      <alignment horizontal="center"/>
    </xf>
    <xf numFmtId="0" fontId="3" fillId="0" borderId="1" xfId="1" applyFont="1" applyFill="1" applyBorder="1" applyAlignment="1"/>
    <xf numFmtId="0" fontId="14" fillId="0" borderId="1" xfId="0" applyFont="1" applyBorder="1" applyAlignment="1">
      <alignment horizontal="center"/>
    </xf>
    <xf numFmtId="0" fontId="9" fillId="0" borderId="1" xfId="1" applyFont="1" applyFill="1" applyBorder="1" applyAlignment="1">
      <alignment horizontal="left"/>
    </xf>
    <xf numFmtId="0" fontId="3" fillId="6" borderId="1" xfId="1" applyFont="1" applyFill="1" applyBorder="1" applyAlignment="1">
      <alignment horizontal="left"/>
    </xf>
    <xf numFmtId="0" fontId="1" fillId="5" borderId="1" xfId="0" applyFont="1" applyFill="1" applyBorder="1" applyAlignment="1">
      <alignment horizontal="left"/>
    </xf>
    <xf numFmtId="0" fontId="3" fillId="3" borderId="1" xfId="1" applyFont="1" applyFill="1" applyBorder="1" applyAlignment="1">
      <alignment horizontal="left" wrapText="1"/>
    </xf>
    <xf numFmtId="0" fontId="1" fillId="5" borderId="4" xfId="0" applyFont="1" applyFill="1" applyBorder="1" applyAlignment="1"/>
    <xf numFmtId="0" fontId="1" fillId="6" borderId="0" xfId="0" applyFont="1" applyFill="1" applyBorder="1" applyAlignment="1"/>
    <xf numFmtId="0" fontId="15" fillId="0" borderId="0" xfId="1" applyFont="1" applyFill="1" applyBorder="1" applyAlignment="1">
      <alignment horizontal="left"/>
    </xf>
    <xf numFmtId="0" fontId="10" fillId="0" borderId="0" xfId="0" applyFont="1" applyBorder="1"/>
    <xf numFmtId="0" fontId="10" fillId="0" borderId="1" xfId="0" applyFont="1" applyBorder="1" applyAlignment="1">
      <alignment horizontal="center"/>
    </xf>
    <xf numFmtId="0" fontId="13" fillId="0" borderId="0" xfId="0" applyFont="1" applyBorder="1" applyAlignment="1">
      <alignment horizontal="left"/>
    </xf>
    <xf numFmtId="0" fontId="10" fillId="3" borderId="0" xfId="0" applyFont="1" applyFill="1" applyBorder="1"/>
    <xf numFmtId="0" fontId="10" fillId="0" borderId="0" xfId="0" applyFont="1" applyFill="1" applyBorder="1"/>
    <xf numFmtId="0" fontId="16" fillId="0" borderId="0" xfId="0" applyFont="1"/>
    <xf numFmtId="0" fontId="10" fillId="4" borderId="0" xfId="0" applyFont="1" applyFill="1" applyBorder="1"/>
    <xf numFmtId="0" fontId="8" fillId="3" borderId="0" xfId="0" applyFont="1" applyFill="1" applyBorder="1"/>
    <xf numFmtId="0" fontId="8" fillId="3" borderId="0" xfId="0" applyFont="1" applyFill="1"/>
    <xf numFmtId="0" fontId="3" fillId="3" borderId="1" xfId="0" applyFont="1" applyFill="1" applyBorder="1"/>
    <xf numFmtId="0" fontId="8" fillId="4" borderId="0" xfId="0" applyFont="1" applyFill="1"/>
    <xf numFmtId="0" fontId="0" fillId="0" borderId="0" xfId="0" applyFont="1"/>
    <xf numFmtId="0" fontId="0" fillId="4" borderId="0" xfId="0" applyFont="1" applyFill="1"/>
    <xf numFmtId="0" fontId="4" fillId="0" borderId="0" xfId="2" applyFont="1"/>
    <xf numFmtId="0" fontId="9" fillId="0" borderId="0" xfId="1" applyFont="1" applyFill="1" applyBorder="1" applyAlignment="1">
      <alignment horizontal="left"/>
    </xf>
    <xf numFmtId="0" fontId="4" fillId="0" borderId="2" xfId="2" applyFont="1" applyFill="1" applyBorder="1" applyAlignment="1">
      <alignment horizontal="left"/>
    </xf>
    <xf numFmtId="0" fontId="4" fillId="3" borderId="0" xfId="2" applyFont="1" applyFill="1"/>
    <xf numFmtId="0" fontId="0" fillId="3" borderId="0" xfId="0" applyFont="1" applyFill="1"/>
    <xf numFmtId="0" fontId="12" fillId="0" borderId="0" xfId="0" applyFont="1"/>
    <xf numFmtId="0" fontId="1" fillId="3" borderId="0" xfId="0" applyFont="1" applyFill="1" applyBorder="1" applyAlignment="1">
      <alignment horizontal="left"/>
    </xf>
    <xf numFmtId="0" fontId="1" fillId="3" borderId="0" xfId="0" applyFont="1" applyFill="1"/>
    <xf numFmtId="0" fontId="9" fillId="3" borderId="3" xfId="1" applyFont="1" applyFill="1" applyBorder="1" applyAlignment="1">
      <alignment horizontal="left"/>
    </xf>
    <xf numFmtId="0" fontId="9" fillId="3" borderId="2" xfId="1" applyFont="1" applyFill="1" applyBorder="1" applyAlignment="1">
      <alignment horizontal="left"/>
    </xf>
    <xf numFmtId="0" fontId="4" fillId="3" borderId="3" xfId="2" applyFont="1" applyFill="1" applyBorder="1" applyAlignment="1">
      <alignment horizontal="left"/>
    </xf>
    <xf numFmtId="0" fontId="9" fillId="3" borderId="0" xfId="1" applyFont="1" applyFill="1" applyBorder="1" applyAlignment="1">
      <alignment horizontal="left"/>
    </xf>
    <xf numFmtId="0" fontId="4" fillId="3" borderId="0" xfId="2" applyFill="1"/>
    <xf numFmtId="0" fontId="4" fillId="3" borderId="3" xfId="2" applyFill="1" applyBorder="1" applyAlignment="1">
      <alignment horizontal="left"/>
    </xf>
    <xf numFmtId="0" fontId="19" fillId="3" borderId="0" xfId="0" applyFont="1" applyFill="1"/>
    <xf numFmtId="0" fontId="4" fillId="3" borderId="2" xfId="2" applyFill="1" applyBorder="1" applyAlignment="1">
      <alignment horizontal="left"/>
    </xf>
    <xf numFmtId="0" fontId="4" fillId="3" borderId="0" xfId="2" applyFill="1" applyBorder="1" applyAlignment="1">
      <alignment horizontal="left"/>
    </xf>
    <xf numFmtId="0" fontId="0" fillId="3" borderId="0" xfId="0" applyFont="1" applyFill="1" applyBorder="1"/>
    <xf numFmtId="0" fontId="12" fillId="3" borderId="2" xfId="0" applyFont="1" applyFill="1" applyBorder="1" applyAlignment="1">
      <alignment horizontal="left"/>
    </xf>
    <xf numFmtId="0" fontId="16" fillId="3" borderId="0" xfId="0" applyFont="1" applyFill="1"/>
    <xf numFmtId="0" fontId="4" fillId="0" borderId="3" xfId="2" applyFill="1" applyBorder="1" applyAlignment="1">
      <alignment horizontal="left"/>
    </xf>
    <xf numFmtId="0" fontId="19" fillId="0" borderId="0" xfId="0" applyFont="1"/>
    <xf numFmtId="0" fontId="0" fillId="0" borderId="0" xfId="0" applyFont="1" applyFill="1" applyBorder="1"/>
    <xf numFmtId="0" fontId="3" fillId="3" borderId="3" xfId="1" applyFont="1" applyFill="1" applyBorder="1" applyAlignment="1">
      <alignment horizontal="left"/>
    </xf>
    <xf numFmtId="0" fontId="4" fillId="0" borderId="0" xfId="2"/>
    <xf numFmtId="0" fontId="0" fillId="7" borderId="0" xfId="0" applyFont="1" applyFill="1"/>
    <xf numFmtId="0" fontId="4" fillId="0" borderId="0" xfId="2" applyFill="1" applyBorder="1"/>
    <xf numFmtId="0" fontId="4" fillId="0" borderId="0" xfId="2" applyFill="1" applyBorder="1" applyAlignment="1">
      <alignment horizontal="left"/>
    </xf>
    <xf numFmtId="0" fontId="3" fillId="3" borderId="1" xfId="0" applyFont="1" applyFill="1" applyBorder="1" applyAlignment="1">
      <alignment horizontal="left"/>
    </xf>
    <xf numFmtId="0" fontId="0" fillId="0" borderId="1" xfId="0" applyBorder="1" applyAlignment="1">
      <alignment horizontal="left"/>
    </xf>
    <xf numFmtId="0" fontId="0" fillId="0" borderId="0" xfId="0" applyAlignment="1">
      <alignment horizontal="left"/>
    </xf>
    <xf numFmtId="0" fontId="8" fillId="3" borderId="0" xfId="0" applyFont="1" applyFill="1" applyAlignment="1">
      <alignment horizontal="left"/>
    </xf>
    <xf numFmtId="0" fontId="10" fillId="0" borderId="0" xfId="0" applyFont="1" applyBorder="1" applyAlignment="1">
      <alignment horizontal="left"/>
    </xf>
    <xf numFmtId="0" fontId="10" fillId="0" borderId="1" xfId="0" applyFont="1" applyBorder="1" applyAlignment="1">
      <alignment horizontal="left"/>
    </xf>
    <xf numFmtId="0" fontId="0" fillId="0" borderId="1" xfId="0" applyFill="1" applyBorder="1" applyAlignment="1">
      <alignment horizontal="left"/>
    </xf>
    <xf numFmtId="0" fontId="17" fillId="0" borderId="1" xfId="1" applyFont="1" applyFill="1" applyBorder="1" applyAlignment="1">
      <alignment horizontal="left"/>
    </xf>
    <xf numFmtId="0" fontId="4" fillId="0" borderId="1" xfId="2" applyFill="1" applyBorder="1" applyAlignment="1">
      <alignment horizontal="left"/>
    </xf>
    <xf numFmtId="0" fontId="20" fillId="0" borderId="1" xfId="1" applyFont="1" applyFill="1" applyBorder="1" applyAlignment="1">
      <alignment horizontal="left"/>
    </xf>
    <xf numFmtId="0" fontId="0" fillId="4" borderId="1" xfId="0" applyFont="1" applyFill="1" applyBorder="1" applyAlignment="1">
      <alignment horizontal="left"/>
    </xf>
    <xf numFmtId="0" fontId="0" fillId="4" borderId="0" xfId="0" applyFont="1" applyFill="1" applyBorder="1"/>
    <xf numFmtId="0" fontId="12" fillId="0" borderId="1" xfId="1" applyFont="1" applyFill="1" applyBorder="1" applyAlignment="1">
      <alignment horizontal="left"/>
    </xf>
    <xf numFmtId="0" fontId="4" fillId="0" borderId="1" xfId="2" applyBorder="1" applyAlignment="1">
      <alignment horizontal="left"/>
    </xf>
    <xf numFmtId="0" fontId="4" fillId="0" borderId="2" xfId="2" applyFill="1" applyBorder="1" applyAlignment="1">
      <alignment horizontal="left"/>
    </xf>
    <xf numFmtId="0" fontId="9" fillId="4" borderId="0" xfId="1" applyFont="1" applyFill="1" applyBorder="1" applyAlignment="1">
      <alignment horizontal="left"/>
    </xf>
    <xf numFmtId="0" fontId="12" fillId="3" borderId="0" xfId="0" applyFont="1" applyFill="1" applyBorder="1" applyAlignment="1">
      <alignment horizontal="left"/>
    </xf>
    <xf numFmtId="0" fontId="0" fillId="0" borderId="2" xfId="0" applyBorder="1" applyAlignment="1">
      <alignment horizontal="left"/>
    </xf>
    <xf numFmtId="0" fontId="2" fillId="0" borderId="2" xfId="1" applyFont="1" applyFill="1" applyBorder="1" applyAlignment="1">
      <alignment horizontal="left"/>
    </xf>
    <xf numFmtId="0" fontId="9" fillId="3" borderId="5" xfId="1" applyFont="1" applyFill="1" applyBorder="1" applyAlignment="1">
      <alignment horizontal="left"/>
    </xf>
    <xf numFmtId="0" fontId="1" fillId="0" borderId="0" xfId="0" applyFont="1" applyBorder="1"/>
    <xf numFmtId="164" fontId="3" fillId="0" borderId="1" xfId="1" applyNumberFormat="1" applyFont="1" applyFill="1" applyBorder="1" applyAlignment="1">
      <alignment horizontal="left"/>
    </xf>
    <xf numFmtId="0" fontId="8" fillId="3" borderId="0" xfId="1" applyFont="1" applyFill="1" applyBorder="1" applyAlignment="1">
      <alignment horizontal="left"/>
    </xf>
    <xf numFmtId="0" fontId="0" fillId="0" borderId="1" xfId="0" applyFont="1" applyBorder="1"/>
    <xf numFmtId="0" fontId="3" fillId="0" borderId="4" xfId="1"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0" xfId="0" applyFont="1" applyFill="1" applyAlignment="1">
      <alignment horizontal="center"/>
    </xf>
    <xf numFmtId="0" fontId="3" fillId="2" borderId="4" xfId="1" applyFont="1" applyFill="1" applyBorder="1" applyAlignment="1">
      <alignment horizontal="left" vertical="top" wrapText="1"/>
    </xf>
    <xf numFmtId="0" fontId="1" fillId="3" borderId="1" xfId="0" applyFont="1" applyFill="1" applyBorder="1"/>
    <xf numFmtId="0" fontId="3" fillId="2" borderId="6" xfId="1" applyFont="1" applyFill="1" applyBorder="1" applyAlignment="1"/>
    <xf numFmtId="0" fontId="3" fillId="3" borderId="7" xfId="1" applyFont="1" applyFill="1" applyBorder="1" applyAlignment="1">
      <alignment horizontal="left"/>
    </xf>
    <xf numFmtId="0" fontId="3" fillId="0" borderId="7" xfId="1" applyFont="1" applyFill="1" applyBorder="1" applyAlignment="1">
      <alignment horizontal="left"/>
    </xf>
    <xf numFmtId="0" fontId="1" fillId="0" borderId="4" xfId="0" applyFont="1" applyBorder="1" applyAlignment="1">
      <alignment horizontal="left"/>
    </xf>
    <xf numFmtId="0" fontId="4" fillId="3" borderId="1" xfId="2" applyFont="1" applyFill="1" applyBorder="1"/>
    <xf numFmtId="0" fontId="4" fillId="0" borderId="1" xfId="2" applyFont="1" applyBorder="1"/>
    <xf numFmtId="0" fontId="4" fillId="3" borderId="1" xfId="2" applyFill="1" applyBorder="1" applyAlignment="1">
      <alignment horizontal="left"/>
    </xf>
    <xf numFmtId="0" fontId="4" fillId="0" borderId="1" xfId="2" applyFont="1" applyFill="1" applyBorder="1" applyAlignment="1">
      <alignment horizontal="left"/>
    </xf>
    <xf numFmtId="0" fontId="4" fillId="3" borderId="1" xfId="2" applyFont="1" applyFill="1" applyBorder="1" applyAlignment="1">
      <alignment horizontal="left"/>
    </xf>
    <xf numFmtId="0" fontId="4" fillId="0" borderId="1" xfId="2" applyBorder="1"/>
    <xf numFmtId="0" fontId="3" fillId="3" borderId="7" xfId="1" applyFont="1" applyFill="1" applyBorder="1" applyAlignment="1">
      <alignment horizontal="left" vertical="top"/>
    </xf>
    <xf numFmtId="0" fontId="3" fillId="2" borderId="4" xfId="1" applyFont="1" applyFill="1" applyBorder="1" applyAlignment="1">
      <alignment vertical="top" wrapText="1"/>
    </xf>
    <xf numFmtId="0" fontId="3" fillId="5" borderId="1" xfId="1" applyFont="1" applyFill="1" applyBorder="1" applyAlignment="1">
      <alignment horizontal="left" vertical="center"/>
    </xf>
    <xf numFmtId="0" fontId="0" fillId="3" borderId="0" xfId="0" applyFill="1" applyAlignment="1">
      <alignment vertical="top"/>
    </xf>
    <xf numFmtId="0" fontId="1" fillId="3" borderId="1" xfId="0" applyFont="1" applyFill="1" applyBorder="1" applyAlignment="1">
      <alignment horizontal="left" vertical="top"/>
    </xf>
    <xf numFmtId="0" fontId="3" fillId="0" borderId="3" xfId="1" applyFont="1" applyFill="1" applyBorder="1" applyAlignment="1">
      <alignment horizontal="left"/>
    </xf>
    <xf numFmtId="0" fontId="9" fillId="4" borderId="1" xfId="1" applyFont="1" applyFill="1" applyBorder="1" applyAlignment="1">
      <alignment horizontal="left"/>
    </xf>
    <xf numFmtId="0" fontId="1" fillId="4" borderId="1" xfId="0" applyFont="1" applyFill="1" applyBorder="1" applyAlignment="1">
      <alignment horizontal="left"/>
    </xf>
    <xf numFmtId="0" fontId="21" fillId="0" borderId="1" xfId="2" applyFont="1" applyFill="1" applyBorder="1" applyAlignment="1">
      <alignment horizontal="left"/>
    </xf>
    <xf numFmtId="0" fontId="23" fillId="0" borderId="1" xfId="0" applyFont="1" applyFill="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3" fillId="0" borderId="0" xfId="0" applyFont="1" applyFill="1" applyAlignment="1">
      <alignment horizontal="center"/>
    </xf>
    <xf numFmtId="0" fontId="25" fillId="0" borderId="1" xfId="0" applyFont="1" applyFill="1" applyBorder="1" applyAlignment="1">
      <alignment horizontal="left"/>
    </xf>
    <xf numFmtId="0" fontId="25" fillId="0" borderId="1" xfId="0" applyFont="1" applyFill="1" applyBorder="1" applyAlignment="1">
      <alignment horizontal="center"/>
    </xf>
    <xf numFmtId="0" fontId="25" fillId="0" borderId="0" xfId="0" applyFont="1" applyFill="1" applyAlignment="1"/>
    <xf numFmtId="0" fontId="23" fillId="8" borderId="1" xfId="0" applyFont="1" applyFill="1" applyBorder="1" applyAlignment="1">
      <alignment horizontal="center"/>
    </xf>
    <xf numFmtId="0" fontId="23" fillId="8" borderId="8" xfId="0" applyFont="1" applyFill="1" applyBorder="1" applyAlignment="1">
      <alignment horizontal="center"/>
    </xf>
    <xf numFmtId="0" fontId="26" fillId="8" borderId="1" xfId="0" applyFont="1" applyFill="1" applyBorder="1" applyAlignment="1">
      <alignment horizontal="center"/>
    </xf>
    <xf numFmtId="0" fontId="2" fillId="8" borderId="8" xfId="0" applyFont="1" applyFill="1" applyBorder="1" applyAlignment="1">
      <alignment horizontal="left"/>
    </xf>
    <xf numFmtId="0" fontId="2" fillId="8" borderId="1" xfId="0" applyFont="1" applyFill="1" applyBorder="1" applyAlignment="1">
      <alignment horizontal="center"/>
    </xf>
    <xf numFmtId="0" fontId="2" fillId="8" borderId="1" xfId="0" applyFont="1" applyFill="1" applyBorder="1" applyAlignment="1">
      <alignment horizontal="left"/>
    </xf>
    <xf numFmtId="0" fontId="2" fillId="9" borderId="1" xfId="0" applyFont="1" applyFill="1" applyBorder="1" applyAlignment="1">
      <alignment horizontal="center"/>
    </xf>
    <xf numFmtId="0" fontId="23" fillId="10" borderId="1" xfId="0" applyFont="1" applyFill="1" applyBorder="1" applyAlignment="1">
      <alignment horizontal="center"/>
    </xf>
    <xf numFmtId="0" fontId="23" fillId="10" borderId="8" xfId="0" applyFont="1" applyFill="1" applyBorder="1" applyAlignment="1">
      <alignment horizontal="center"/>
    </xf>
    <xf numFmtId="0" fontId="26" fillId="10" borderId="1" xfId="0" applyFont="1" applyFill="1" applyBorder="1" applyAlignment="1">
      <alignment horizontal="center"/>
    </xf>
    <xf numFmtId="0" fontId="22" fillId="8" borderId="1" xfId="0" applyFont="1" applyFill="1" applyBorder="1" applyAlignment="1"/>
    <xf numFmtId="0" fontId="22" fillId="8" borderId="8" xfId="0" applyFont="1" applyFill="1" applyBorder="1" applyAlignment="1"/>
    <xf numFmtId="0" fontId="22" fillId="8" borderId="1" xfId="0" applyFont="1" applyFill="1" applyBorder="1" applyAlignment="1">
      <alignment horizontal="center"/>
    </xf>
    <xf numFmtId="0" fontId="22" fillId="8" borderId="0" xfId="0" applyFont="1" applyFill="1" applyAlignment="1"/>
    <xf numFmtId="0" fontId="23" fillId="0" borderId="0" xfId="0" applyFont="1" applyAlignment="1">
      <alignment horizontal="center"/>
    </xf>
    <xf numFmtId="0" fontId="2" fillId="0" borderId="1" xfId="0" applyFont="1" applyBorder="1" applyAlignment="1">
      <alignment horizontal="center"/>
    </xf>
    <xf numFmtId="0" fontId="2" fillId="0" borderId="0" xfId="0" applyFont="1" applyAlignment="1"/>
    <xf numFmtId="0" fontId="2" fillId="8" borderId="0" xfId="0" applyFont="1" applyFill="1" applyAlignment="1"/>
    <xf numFmtId="0" fontId="23" fillId="10" borderId="8" xfId="0" applyFont="1" applyFill="1" applyBorder="1" applyAlignment="1">
      <alignment horizontal="left"/>
    </xf>
    <xf numFmtId="0" fontId="23" fillId="10" borderId="0" xfId="0" applyFont="1" applyFill="1" applyAlignment="1"/>
    <xf numFmtId="0" fontId="25" fillId="8" borderId="1" xfId="0" applyFont="1" applyFill="1" applyBorder="1" applyAlignment="1">
      <alignment horizontal="left"/>
    </xf>
    <xf numFmtId="0" fontId="25" fillId="8" borderId="8" xfId="0" applyFont="1" applyFill="1" applyBorder="1" applyAlignment="1">
      <alignment horizontal="left"/>
    </xf>
    <xf numFmtId="0" fontId="25" fillId="8" borderId="1" xfId="0" applyFont="1" applyFill="1" applyBorder="1" applyAlignment="1">
      <alignment horizontal="center"/>
    </xf>
    <xf numFmtId="0" fontId="25" fillId="8" borderId="0" xfId="0" applyFont="1" applyFill="1" applyAlignment="1"/>
    <xf numFmtId="0" fontId="2" fillId="0" borderId="8" xfId="0" applyFont="1" applyFill="1" applyBorder="1" applyAlignment="1">
      <alignment horizontal="left"/>
    </xf>
    <xf numFmtId="0" fontId="2" fillId="0" borderId="0" xfId="0" applyFont="1" applyFill="1" applyAlignment="1">
      <alignment horizontal="left"/>
    </xf>
    <xf numFmtId="0" fontId="2" fillId="11" borderId="1" xfId="0" applyFont="1" applyFill="1" applyBorder="1" applyAlignment="1">
      <alignment horizontal="center"/>
    </xf>
    <xf numFmtId="0" fontId="2" fillId="11" borderId="0" xfId="0" applyFont="1" applyFill="1" applyAlignment="1"/>
    <xf numFmtId="0" fontId="27" fillId="10" borderId="1" xfId="0" applyFont="1" applyFill="1" applyBorder="1" applyAlignment="1">
      <alignment horizontal="center"/>
    </xf>
    <xf numFmtId="0" fontId="23" fillId="8" borderId="0" xfId="0" applyFont="1" applyFill="1" applyAlignment="1"/>
    <xf numFmtId="0" fontId="2" fillId="9" borderId="0" xfId="0" applyFont="1" applyFill="1" applyAlignment="1"/>
    <xf numFmtId="0" fontId="2" fillId="0" borderId="0" xfId="0" applyFont="1" applyFill="1" applyAlignment="1"/>
    <xf numFmtId="0" fontId="23" fillId="10" borderId="0" xfId="0" applyFont="1" applyFill="1" applyAlignment="1">
      <alignment horizontal="center"/>
    </xf>
    <xf numFmtId="0" fontId="25" fillId="8" borderId="1" xfId="0" applyFont="1" applyFill="1" applyBorder="1" applyAlignment="1"/>
    <xf numFmtId="0" fontId="23" fillId="0" borderId="1" xfId="0" applyFont="1" applyBorder="1" applyAlignment="1">
      <alignment horizontal="center"/>
    </xf>
    <xf numFmtId="0" fontId="23" fillId="0" borderId="8" xfId="0" applyFont="1" applyBorder="1" applyAlignment="1">
      <alignment horizontal="center"/>
    </xf>
    <xf numFmtId="0" fontId="25" fillId="0" borderId="1" xfId="0" applyFont="1" applyBorder="1" applyAlignment="1">
      <alignment horizontal="center"/>
    </xf>
    <xf numFmtId="0" fontId="25" fillId="0" borderId="8" xfId="0" applyFont="1" applyFill="1" applyBorder="1" applyAlignment="1">
      <alignment horizontal="left"/>
    </xf>
    <xf numFmtId="0" fontId="23" fillId="0" borderId="8" xfId="0" applyFont="1" applyFill="1" applyBorder="1" applyAlignment="1">
      <alignment horizontal="center"/>
    </xf>
    <xf numFmtId="0" fontId="26" fillId="0" borderId="1" xfId="0" applyFont="1" applyFill="1" applyBorder="1" applyAlignment="1">
      <alignment horizontal="center"/>
    </xf>
    <xf numFmtId="0" fontId="2" fillId="8" borderId="0" xfId="0" applyFont="1" applyFill="1" applyAlignment="1">
      <alignment horizontal="left"/>
    </xf>
    <xf numFmtId="0" fontId="23" fillId="8" borderId="0" xfId="0" applyFont="1" applyFill="1" applyAlignment="1">
      <alignment horizontal="center"/>
    </xf>
    <xf numFmtId="0" fontId="24" fillId="10" borderId="1" xfId="0" applyFont="1" applyFill="1" applyBorder="1" applyAlignment="1">
      <alignment horizontal="center"/>
    </xf>
    <xf numFmtId="0" fontId="24" fillId="10" borderId="8" xfId="0" applyFont="1" applyFill="1" applyBorder="1" applyAlignment="1">
      <alignment horizontal="center"/>
    </xf>
    <xf numFmtId="0" fontId="24" fillId="10" borderId="0" xfId="0" applyFont="1" applyFill="1" applyAlignment="1">
      <alignment horizontal="center"/>
    </xf>
    <xf numFmtId="0" fontId="2" fillId="12" borderId="1" xfId="0" applyFont="1" applyFill="1" applyBorder="1" applyAlignment="1">
      <alignment horizontal="center"/>
    </xf>
    <xf numFmtId="0" fontId="2" fillId="12" borderId="0" xfId="0" applyFont="1" applyFill="1" applyAlignment="1"/>
    <xf numFmtId="0" fontId="27" fillId="8" borderId="1" xfId="0" applyFont="1" applyFill="1" applyBorder="1" applyAlignment="1">
      <alignment horizontal="center"/>
    </xf>
    <xf numFmtId="0" fontId="27" fillId="0" borderId="1" xfId="0" applyFont="1" applyFill="1" applyBorder="1" applyAlignment="1">
      <alignment horizontal="center"/>
    </xf>
    <xf numFmtId="0" fontId="24" fillId="8" borderId="8" xfId="0" applyFont="1" applyFill="1" applyBorder="1" applyAlignment="1">
      <alignment horizontal="center"/>
    </xf>
    <xf numFmtId="0" fontId="23" fillId="10" borderId="9" xfId="0" applyFont="1" applyFill="1" applyBorder="1" applyAlignment="1">
      <alignment horizontal="center"/>
    </xf>
    <xf numFmtId="0" fontId="23" fillId="10" borderId="10" xfId="0" applyFont="1" applyFill="1" applyBorder="1" applyAlignment="1">
      <alignment horizontal="center"/>
    </xf>
    <xf numFmtId="0" fontId="24" fillId="0" borderId="0" xfId="0" applyFont="1" applyFill="1" applyBorder="1" applyAlignment="1">
      <alignment horizontal="center"/>
    </xf>
    <xf numFmtId="0" fontId="26" fillId="0" borderId="0" xfId="0" applyFont="1" applyFill="1" applyBorder="1" applyAlignment="1">
      <alignment horizontal="center"/>
    </xf>
    <xf numFmtId="0" fontId="24" fillId="0" borderId="0" xfId="0" applyFont="1" applyFill="1" applyAlignment="1">
      <alignment horizontal="center"/>
    </xf>
    <xf numFmtId="0" fontId="25" fillId="0" borderId="0" xfId="0" applyFont="1" applyBorder="1" applyAlignment="1"/>
    <xf numFmtId="0" fontId="25" fillId="8" borderId="0" xfId="0" applyFont="1" applyFill="1" applyBorder="1" applyAlignment="1"/>
    <xf numFmtId="0" fontId="25" fillId="8" borderId="0" xfId="0" applyFont="1" applyFill="1" applyBorder="1" applyAlignment="1">
      <alignment horizontal="center"/>
    </xf>
    <xf numFmtId="0" fontId="25" fillId="0" borderId="0" xfId="0" applyFont="1" applyBorder="1" applyAlignment="1">
      <alignment horizontal="center"/>
    </xf>
    <xf numFmtId="0" fontId="25" fillId="0" borderId="0" xfId="0" applyFont="1" applyFill="1" applyBorder="1" applyAlignment="1"/>
    <xf numFmtId="0" fontId="25" fillId="13" borderId="0" xfId="0" applyFont="1" applyFill="1" applyBorder="1" applyAlignment="1"/>
    <xf numFmtId="0" fontId="25" fillId="13" borderId="0" xfId="0" applyFont="1" applyFill="1" applyBorder="1" applyAlignment="1">
      <alignment horizontal="center"/>
    </xf>
    <xf numFmtId="0" fontId="25" fillId="11" borderId="0" xfId="0" applyFont="1" applyFill="1" applyBorder="1" applyAlignment="1"/>
    <xf numFmtId="0" fontId="25" fillId="11" borderId="0" xfId="0" applyFont="1" applyFill="1" applyBorder="1" applyAlignment="1">
      <alignment horizontal="center"/>
    </xf>
    <xf numFmtId="0" fontId="25" fillId="12" borderId="0" xfId="0" applyFont="1" applyFill="1" applyBorder="1" applyAlignment="1"/>
    <xf numFmtId="0" fontId="25" fillId="12" borderId="0" xfId="0" applyFont="1" applyFill="1" applyBorder="1" applyAlignment="1">
      <alignment horizontal="left"/>
    </xf>
    <xf numFmtId="0" fontId="25" fillId="12" borderId="0" xfId="0" applyFont="1" applyFill="1" applyBorder="1" applyAlignment="1">
      <alignment horizontal="center"/>
    </xf>
    <xf numFmtId="0" fontId="25" fillId="0" borderId="0" xfId="0" applyFont="1" applyAlignment="1"/>
    <xf numFmtId="0" fontId="3" fillId="4" borderId="1" xfId="1" applyFont="1" applyFill="1" applyBorder="1" applyAlignment="1">
      <alignment horizontal="left"/>
    </xf>
    <xf numFmtId="0" fontId="24" fillId="0" borderId="1" xfId="0" applyFont="1" applyFill="1" applyBorder="1" applyAlignment="1">
      <alignment horizontal="center"/>
    </xf>
    <xf numFmtId="0" fontId="28" fillId="0" borderId="0" xfId="0" applyFont="1"/>
    <xf numFmtId="0" fontId="0" fillId="0" borderId="2" xfId="0" applyFont="1" applyBorder="1"/>
    <xf numFmtId="0" fontId="4" fillId="0" borderId="0" xfId="2" applyBorder="1"/>
    <xf numFmtId="0" fontId="29" fillId="0" borderId="0" xfId="0" applyFont="1"/>
    <xf numFmtId="0" fontId="4" fillId="0" borderId="0" xfId="2" applyAlignment="1">
      <alignment vertical="center"/>
    </xf>
    <xf numFmtId="0" fontId="30" fillId="0" borderId="0" xfId="0" applyFont="1" applyAlignment="1">
      <alignment vertical="center"/>
    </xf>
    <xf numFmtId="0" fontId="3" fillId="2" borderId="4" xfId="0" applyFont="1" applyFill="1" applyBorder="1" applyAlignment="1">
      <alignment wrapText="1"/>
    </xf>
    <xf numFmtId="0" fontId="3" fillId="2" borderId="4" xfId="0" applyFont="1" applyFill="1" applyBorder="1" applyAlignment="1"/>
    <xf numFmtId="0" fontId="3" fillId="14" borderId="1" xfId="1" applyFont="1" applyFill="1" applyBorder="1" applyAlignment="1">
      <alignment horizontal="left" wrapText="1"/>
    </xf>
    <xf numFmtId="0" fontId="1" fillId="14" borderId="1" xfId="0" applyFont="1" applyFill="1" applyBorder="1" applyAlignment="1">
      <alignment horizontal="left"/>
    </xf>
    <xf numFmtId="0" fontId="3" fillId="14" borderId="1" xfId="1" applyFont="1" applyFill="1" applyBorder="1" applyAlignment="1">
      <alignment horizontal="left"/>
    </xf>
    <xf numFmtId="0" fontId="1" fillId="14" borderId="0" xfId="0" applyFont="1" applyFill="1" applyBorder="1" applyAlignment="1"/>
    <xf numFmtId="0" fontId="1" fillId="0" borderId="1" xfId="0" applyFont="1" applyFill="1" applyBorder="1"/>
    <xf numFmtId="0" fontId="0" fillId="3" borderId="1" xfId="0" applyFont="1" applyFill="1" applyBorder="1"/>
    <xf numFmtId="0" fontId="0" fillId="4" borderId="1" xfId="0" applyFill="1" applyBorder="1"/>
    <xf numFmtId="0" fontId="18" fillId="3" borderId="1" xfId="2" applyFont="1" applyFill="1" applyBorder="1" applyAlignment="1">
      <alignment horizontal="left"/>
    </xf>
    <xf numFmtId="0" fontId="9" fillId="3" borderId="1" xfId="1" applyFont="1" applyFill="1" applyBorder="1" applyAlignment="1">
      <alignment horizontal="left"/>
    </xf>
    <xf numFmtId="16" fontId="3" fillId="2" borderId="1" xfId="1" applyNumberFormat="1" applyFont="1" applyFill="1" applyBorder="1" applyAlignment="1"/>
    <xf numFmtId="0" fontId="12" fillId="3" borderId="1" xfId="0" applyFont="1" applyFill="1" applyBorder="1" applyAlignment="1">
      <alignment horizontal="left"/>
    </xf>
    <xf numFmtId="0" fontId="30" fillId="0" borderId="1" xfId="0" applyFont="1" applyBorder="1" applyAlignment="1">
      <alignment vertical="center"/>
    </xf>
    <xf numFmtId="0" fontId="4" fillId="3" borderId="1" xfId="2" applyFill="1" applyBorder="1"/>
    <xf numFmtId="0" fontId="4" fillId="0" borderId="1" xfId="2" applyFill="1" applyBorder="1"/>
    <xf numFmtId="0" fontId="3" fillId="2" borderId="1" xfId="1" applyFont="1" applyFill="1" applyBorder="1" applyAlignment="1">
      <alignment horizontal="left" vertical="top" wrapText="1"/>
    </xf>
    <xf numFmtId="0" fontId="12" fillId="0" borderId="1" xfId="0" applyFont="1" applyFill="1" applyBorder="1" applyAlignment="1">
      <alignment horizontal="left"/>
    </xf>
    <xf numFmtId="0" fontId="12" fillId="0" borderId="1" xfId="0" applyFont="1" applyBorder="1"/>
    <xf numFmtId="0" fontId="31" fillId="3" borderId="1" xfId="1" applyFont="1" applyFill="1" applyBorder="1" applyAlignment="1">
      <alignment horizontal="left"/>
    </xf>
    <xf numFmtId="0" fontId="0" fillId="15" borderId="1" xfId="0" applyFill="1" applyBorder="1"/>
    <xf numFmtId="0" fontId="4" fillId="15" borderId="1" xfId="2" applyFill="1" applyBorder="1"/>
    <xf numFmtId="0" fontId="0" fillId="16" borderId="1" xfId="0" applyFill="1" applyBorder="1"/>
    <xf numFmtId="0" fontId="4" fillId="16" borderId="1" xfId="2" applyFill="1" applyBorder="1"/>
    <xf numFmtId="0" fontId="25" fillId="0" borderId="0" xfId="0" applyFont="1" applyAlignment="1">
      <alignment horizontal="center"/>
    </xf>
    <xf numFmtId="0" fontId="25" fillId="13" borderId="1" xfId="0" applyFont="1" applyFill="1" applyBorder="1" applyAlignment="1">
      <alignment horizontal="center"/>
    </xf>
    <xf numFmtId="0" fontId="25" fillId="11" borderId="1" xfId="0" applyFont="1" applyFill="1" applyBorder="1" applyAlignment="1">
      <alignment horizontal="center"/>
    </xf>
    <xf numFmtId="0" fontId="25" fillId="12" borderId="1" xfId="0" applyFont="1" applyFill="1" applyBorder="1" applyAlignment="1">
      <alignment horizontal="center"/>
    </xf>
    <xf numFmtId="0" fontId="0" fillId="4" borderId="1" xfId="0" applyFill="1" applyBorder="1" applyAlignment="1">
      <alignment horizontal="left"/>
    </xf>
    <xf numFmtId="0" fontId="0" fillId="2" borderId="1" xfId="0" applyFill="1" applyBorder="1"/>
    <xf numFmtId="0" fontId="0" fillId="2" borderId="0" xfId="0" applyFont="1" applyFill="1"/>
    <xf numFmtId="0" fontId="0" fillId="2" borderId="0" xfId="0" applyFill="1"/>
    <xf numFmtId="0" fontId="0" fillId="17" borderId="0" xfId="0" applyFill="1"/>
    <xf numFmtId="0" fontId="0" fillId="17" borderId="0" xfId="0" applyFont="1" applyFill="1"/>
    <xf numFmtId="0" fontId="4" fillId="2" borderId="0" xfId="2" applyFill="1" applyAlignment="1">
      <alignment vertical="center"/>
    </xf>
    <xf numFmtId="0" fontId="1" fillId="18" borderId="0" xfId="0" applyFont="1" applyFill="1" applyBorder="1" applyAlignment="1"/>
    <xf numFmtId="0" fontId="3" fillId="18" borderId="1" xfId="1" applyFont="1" applyFill="1" applyBorder="1" applyAlignment="1">
      <alignment horizontal="left"/>
    </xf>
    <xf numFmtId="0" fontId="12" fillId="3" borderId="0" xfId="0" applyFont="1" applyFill="1"/>
    <xf numFmtId="0" fontId="32" fillId="3" borderId="0" xfId="2" applyFont="1" applyFill="1" applyBorder="1" applyAlignment="1">
      <alignment horizontal="left"/>
    </xf>
    <xf numFmtId="0" fontId="1" fillId="19" borderId="0" xfId="0" applyFont="1" applyFill="1" applyBorder="1" applyAlignment="1">
      <alignment horizontal="left"/>
    </xf>
    <xf numFmtId="0" fontId="25" fillId="19" borderId="0" xfId="0" applyFont="1" applyFill="1" applyBorder="1" applyAlignment="1"/>
    <xf numFmtId="0" fontId="2" fillId="19" borderId="1" xfId="0" applyFont="1" applyFill="1" applyBorder="1" applyAlignment="1">
      <alignment horizontal="center"/>
    </xf>
    <xf numFmtId="0" fontId="2" fillId="19" borderId="0" xfId="0" applyFont="1" applyFill="1" applyAlignment="1"/>
    <xf numFmtId="0" fontId="3" fillId="19" borderId="1" xfId="1" applyFont="1" applyFill="1" applyBorder="1" applyAlignment="1">
      <alignment horizontal="left"/>
    </xf>
    <xf numFmtId="0" fontId="4" fillId="19" borderId="0" xfId="2" applyFill="1"/>
    <xf numFmtId="0" fontId="0" fillId="19" borderId="0" xfId="0" applyFont="1" applyFill="1"/>
    <xf numFmtId="0" fontId="3" fillId="19" borderId="0" xfId="1" applyFont="1" applyFill="1" applyBorder="1" applyAlignment="1">
      <alignment horizontal="left"/>
    </xf>
    <xf numFmtId="0" fontId="3" fillId="2" borderId="0" xfId="1" applyFont="1" applyFill="1" applyBorder="1" applyAlignment="1"/>
    <xf numFmtId="0" fontId="1" fillId="0" borderId="0" xfId="0" applyFont="1" applyFill="1" applyBorder="1"/>
    <xf numFmtId="0" fontId="0" fillId="20" borderId="0" xfId="0" applyFill="1"/>
    <xf numFmtId="0" fontId="0" fillId="0" borderId="0" xfId="0" applyFont="1" applyFill="1"/>
    <xf numFmtId="0" fontId="8" fillId="0" borderId="0" xfId="1" applyFont="1" applyFill="1" applyBorder="1" applyAlignment="1">
      <alignment horizontal="left"/>
    </xf>
    <xf numFmtId="0" fontId="8" fillId="0" borderId="2" xfId="1" applyFont="1" applyFill="1" applyBorder="1" applyAlignment="1">
      <alignment horizontal="left"/>
    </xf>
    <xf numFmtId="0" fontId="8" fillId="3" borderId="3" xfId="1" applyFont="1" applyFill="1" applyBorder="1" applyAlignment="1">
      <alignment horizontal="left"/>
    </xf>
    <xf numFmtId="0" fontId="0" fillId="0" borderId="0" xfId="0" applyFont="1" applyFill="1" applyBorder="1" applyAlignment="1">
      <alignment horizontal="left"/>
    </xf>
    <xf numFmtId="0" fontId="8" fillId="3" borderId="2" xfId="1" applyFont="1" applyFill="1" applyBorder="1" applyAlignment="1">
      <alignment horizontal="left"/>
    </xf>
    <xf numFmtId="0" fontId="8" fillId="3" borderId="2" xfId="2" applyFont="1" applyFill="1" applyBorder="1" applyAlignment="1">
      <alignment horizontal="left"/>
    </xf>
    <xf numFmtId="0" fontId="8" fillId="4" borderId="2" xfId="1" applyFont="1" applyFill="1" applyBorder="1" applyAlignment="1">
      <alignment horizontal="left"/>
    </xf>
    <xf numFmtId="0" fontId="8" fillId="0" borderId="3" xfId="1" applyFont="1" applyFill="1" applyBorder="1" applyAlignment="1">
      <alignment horizontal="left"/>
    </xf>
    <xf numFmtId="0" fontId="1" fillId="4" borderId="0" xfId="0" applyFont="1" applyFill="1"/>
    <xf numFmtId="0" fontId="33" fillId="3" borderId="3" xfId="2" applyFont="1" applyFill="1" applyBorder="1" applyAlignment="1">
      <alignment horizontal="left"/>
    </xf>
    <xf numFmtId="0" fontId="33" fillId="0" borderId="0" xfId="2" applyFont="1"/>
    <xf numFmtId="0" fontId="33" fillId="3" borderId="0" xfId="2" applyFont="1" applyFill="1" applyBorder="1" applyAlignment="1">
      <alignment horizontal="left"/>
    </xf>
    <xf numFmtId="0" fontId="33" fillId="0" borderId="1" xfId="2" applyFont="1" applyFill="1" applyBorder="1" applyAlignment="1">
      <alignment horizontal="left"/>
    </xf>
    <xf numFmtId="0" fontId="33" fillId="0" borderId="1" xfId="2" applyFont="1" applyBorder="1"/>
    <xf numFmtId="0" fontId="33" fillId="3" borderId="0" xfId="2" applyFont="1" applyFill="1"/>
    <xf numFmtId="0" fontId="1" fillId="21" borderId="0" xfId="0" applyFont="1" applyFill="1" applyBorder="1" applyAlignment="1">
      <alignment horizontal="left"/>
    </xf>
    <xf numFmtId="0" fontId="0" fillId="21" borderId="0" xfId="0" applyFill="1" applyBorder="1" applyAlignment="1">
      <alignment horizontal="left"/>
    </xf>
    <xf numFmtId="0" fontId="3" fillId="21" borderId="0" xfId="1" applyFont="1" applyFill="1" applyBorder="1" applyAlignment="1">
      <alignment horizontal="left"/>
    </xf>
    <xf numFmtId="0" fontId="4" fillId="4" borderId="0" xfId="2" applyFill="1"/>
    <xf numFmtId="0" fontId="0" fillId="0" borderId="2" xfId="0" applyFont="1" applyFill="1" applyBorder="1" applyAlignment="1">
      <alignment horizontal="left"/>
    </xf>
    <xf numFmtId="0" fontId="34" fillId="22" borderId="0" xfId="0" applyFont="1" applyFill="1"/>
    <xf numFmtId="0" fontId="1" fillId="22" borderId="0" xfId="0" applyFont="1" applyFill="1" applyBorder="1" applyAlignment="1"/>
    <xf numFmtId="0" fontId="1" fillId="22" borderId="0" xfId="0" applyFont="1" applyFill="1" applyBorder="1" applyAlignment="1">
      <alignment horizontal="left"/>
    </xf>
    <xf numFmtId="0" fontId="0" fillId="22" borderId="0" xfId="0" applyFill="1"/>
    <xf numFmtId="0" fontId="1" fillId="22" borderId="0" xfId="0" applyFont="1" applyFill="1" applyBorder="1"/>
    <xf numFmtId="0" fontId="1" fillId="22" borderId="0" xfId="0" applyFont="1" applyFill="1"/>
    <xf numFmtId="0" fontId="34" fillId="22" borderId="0" xfId="0" applyFont="1" applyFill="1" applyBorder="1" applyAlignment="1"/>
    <xf numFmtId="0" fontId="34" fillId="22" borderId="0" xfId="0" applyFont="1" applyFill="1" applyBorder="1" applyAlignment="1">
      <alignment horizontal="left"/>
    </xf>
    <xf numFmtId="0" fontId="34" fillId="22" borderId="0" xfId="0" applyFont="1" applyFill="1" applyBorder="1"/>
    <xf numFmtId="0" fontId="35" fillId="0" borderId="0" xfId="0" applyFont="1"/>
    <xf numFmtId="0" fontId="36" fillId="22" borderId="0" xfId="0" applyFont="1" applyFill="1"/>
    <xf numFmtId="0" fontId="37" fillId="22" borderId="0" xfId="0" applyFont="1" applyFill="1" applyBorder="1" applyAlignment="1"/>
    <xf numFmtId="0" fontId="38" fillId="22" borderId="0" xfId="0" applyFont="1" applyFill="1" applyBorder="1" applyAlignment="1">
      <alignment horizontal="left"/>
    </xf>
    <xf numFmtId="0" fontId="38" fillId="22" borderId="0" xfId="0" applyFont="1" applyFill="1" applyBorder="1"/>
    <xf numFmtId="0" fontId="38" fillId="22" borderId="0" xfId="0" applyFont="1" applyFill="1"/>
    <xf numFmtId="0" fontId="1" fillId="4" borderId="0" xfId="0" applyFont="1" applyFill="1" applyBorder="1" applyAlignment="1">
      <alignment horizontal="left"/>
    </xf>
    <xf numFmtId="0" fontId="3" fillId="3" borderId="1" xfId="1" applyFont="1" applyFill="1" applyBorder="1" applyAlignment="1">
      <alignment horizontal="left" vertical="center"/>
    </xf>
    <xf numFmtId="0" fontId="1" fillId="3" borderId="0" xfId="0" applyFont="1" applyFill="1" applyBorder="1"/>
    <xf numFmtId="0" fontId="1" fillId="4" borderId="4" xfId="0" applyFont="1" applyFill="1" applyBorder="1" applyAlignment="1"/>
    <xf numFmtId="0" fontId="5" fillId="3" borderId="0" xfId="0" applyFont="1" applyFill="1" applyBorder="1" applyAlignment="1">
      <alignment horizontal="center"/>
    </xf>
    <xf numFmtId="0" fontId="1" fillId="23" borderId="0" xfId="0" applyFont="1" applyFill="1" applyBorder="1" applyAlignment="1"/>
    <xf numFmtId="0" fontId="3" fillId="23" borderId="1" xfId="1" applyFont="1" applyFill="1" applyBorder="1" applyAlignment="1">
      <alignment horizontal="left"/>
    </xf>
    <xf numFmtId="0" fontId="1" fillId="23" borderId="1" xfId="0" applyFont="1" applyFill="1" applyBorder="1" applyAlignment="1">
      <alignment horizontal="left"/>
    </xf>
    <xf numFmtId="0" fontId="1" fillId="23" borderId="0" xfId="0" applyFont="1" applyFill="1" applyBorder="1" applyAlignment="1">
      <alignment horizontal="left"/>
    </xf>
    <xf numFmtId="0" fontId="2" fillId="4" borderId="1" xfId="0" applyFont="1" applyFill="1" applyBorder="1" applyAlignment="1">
      <alignment horizontal="center"/>
    </xf>
    <xf numFmtId="0" fontId="2" fillId="4" borderId="0" xfId="0" applyFont="1" applyFill="1" applyAlignment="1"/>
    <xf numFmtId="0" fontId="1" fillId="4" borderId="0" xfId="0" applyFont="1" applyFill="1" applyBorder="1"/>
    <xf numFmtId="0" fontId="2" fillId="3" borderId="1" xfId="0" applyFont="1" applyFill="1" applyBorder="1" applyAlignment="1">
      <alignment horizontal="center"/>
    </xf>
    <xf numFmtId="0" fontId="2" fillId="3" borderId="0" xfId="0" applyFont="1" applyFill="1" applyAlignment="1"/>
    <xf numFmtId="0" fontId="2" fillId="3" borderId="8" xfId="0" applyFont="1" applyFill="1" applyBorder="1" applyAlignment="1">
      <alignment horizontal="center"/>
    </xf>
    <xf numFmtId="0" fontId="23" fillId="8" borderId="4" xfId="0" applyFont="1" applyFill="1" applyBorder="1" applyAlignment="1">
      <alignment horizontal="center"/>
    </xf>
    <xf numFmtId="0" fontId="3" fillId="4" borderId="0" xfId="1" applyFont="1" applyFill="1" applyBorder="1" applyAlignment="1">
      <alignment horizontal="left"/>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00FFFF"/>
      <color rgb="FFFF66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ustodian53@hammond.k12.in.us" TargetMode="External"/><Relationship Id="rId21" Type="http://schemas.openxmlformats.org/officeDocument/2006/relationships/hyperlink" Target="mailto:pastorabrown@outlook.com" TargetMode="External"/><Relationship Id="rId42" Type="http://schemas.openxmlformats.org/officeDocument/2006/relationships/hyperlink" Target="mailto:cvincent@echa-in.org" TargetMode="External"/><Relationship Id="rId63" Type="http://schemas.openxmlformats.org/officeDocument/2006/relationships/hyperlink" Target="mailto:borchkn@lakecountyin.org" TargetMode="External"/><Relationship Id="rId84" Type="http://schemas.openxmlformats.org/officeDocument/2006/relationships/hyperlink" Target="mailto:jmandon@cityofhobart.org" TargetMode="External"/><Relationship Id="rId138" Type="http://schemas.openxmlformats.org/officeDocument/2006/relationships/hyperlink" Target="mailto:STEGVILA@BMWC.COM" TargetMode="External"/><Relationship Id="rId159" Type="http://schemas.openxmlformats.org/officeDocument/2006/relationships/hyperlink" Target="mailto:kincaidkimberly09@gmail.com" TargetMode="External"/><Relationship Id="rId170" Type="http://schemas.openxmlformats.org/officeDocument/2006/relationships/hyperlink" Target="mailto:glc1000@griffithlutheran.org" TargetMode="External"/><Relationship Id="rId191" Type="http://schemas.openxmlformats.org/officeDocument/2006/relationships/hyperlink" Target="mailto:pastordave101495@comcast.net" TargetMode="External"/><Relationship Id="rId107" Type="http://schemas.openxmlformats.org/officeDocument/2006/relationships/hyperlink" Target="mailto:LGOLSTON@GARYCSC.K12.IN.US" TargetMode="External"/><Relationship Id="rId11" Type="http://schemas.openxmlformats.org/officeDocument/2006/relationships/hyperlink" Target="mailto:gsmith@griffith.k12.in.us" TargetMode="External"/><Relationship Id="rId32" Type="http://schemas.openxmlformats.org/officeDocument/2006/relationships/hyperlink" Target="mailto:crownpoint-post-20@outlook.com" TargetMode="External"/><Relationship Id="rId53" Type="http://schemas.openxmlformats.org/officeDocument/2006/relationships/hyperlink" Target="mailto:jasonp@newlifechicago.org" TargetMode="External"/><Relationship Id="rId74" Type="http://schemas.openxmlformats.org/officeDocument/2006/relationships/hyperlink" Target="mailto:Lpadilla@ecps.org" TargetMode="External"/><Relationship Id="rId128" Type="http://schemas.openxmlformats.org/officeDocument/2006/relationships/hyperlink" Target="mailto:msolorio@eastchicago.com" TargetMode="External"/><Relationship Id="rId149" Type="http://schemas.openxmlformats.org/officeDocument/2006/relationships/hyperlink" Target="mailto:pleasantview@tri-assoc.com" TargetMode="External"/><Relationship Id="rId5" Type="http://schemas.openxmlformats.org/officeDocument/2006/relationships/hyperlink" Target="mailto:highlandimmanuelucc@gmail.com" TargetMode="External"/><Relationship Id="rId95" Type="http://schemas.openxmlformats.org/officeDocument/2006/relationships/hyperlink" Target="mailto:post261@yahoo.com" TargetMode="External"/><Relationship Id="rId160" Type="http://schemas.openxmlformats.org/officeDocument/2006/relationships/hyperlink" Target="mailto:kincaidkimberly09@gmail.com" TargetMode="External"/><Relationship Id="rId181" Type="http://schemas.openxmlformats.org/officeDocument/2006/relationships/hyperlink" Target="mailto:order@salvatorianfathers.us" TargetMode="External"/><Relationship Id="rId22" Type="http://schemas.openxmlformats.org/officeDocument/2006/relationships/hyperlink" Target="mailto:jgriffin@mvsc.k12.in.us" TargetMode="External"/><Relationship Id="rId43" Type="http://schemas.openxmlformats.org/officeDocument/2006/relationships/hyperlink" Target="mailto:tcauley@echa-in.org" TargetMode="External"/><Relationship Id="rId64" Type="http://schemas.openxmlformats.org/officeDocument/2006/relationships/hyperlink" Target="mailto:mescobedo@eastchicago.com" TargetMode="External"/><Relationship Id="rId118" Type="http://schemas.openxmlformats.org/officeDocument/2006/relationships/hyperlink" Target="mailto:mfitzgerald@gary.gov" TargetMode="External"/><Relationship Id="rId139" Type="http://schemas.openxmlformats.org/officeDocument/2006/relationships/hyperlink" Target="mailto:shaynee@risechurchdyer.org" TargetMode="External"/><Relationship Id="rId85" Type="http://schemas.openxmlformats.org/officeDocument/2006/relationships/hyperlink" Target="mailto:tmlamore@att.net" TargetMode="External"/><Relationship Id="rId150" Type="http://schemas.openxmlformats.org/officeDocument/2006/relationships/hyperlink" Target="mailto:JLILLEY@MERRILLVILLE.IN.GOV" TargetMode="External"/><Relationship Id="rId171" Type="http://schemas.openxmlformats.org/officeDocument/2006/relationships/hyperlink" Target="mailto:frejacks54@yahoo.com" TargetMode="External"/><Relationship Id="rId192" Type="http://schemas.openxmlformats.org/officeDocument/2006/relationships/hyperlink" Target="mailto:mfitzgerald@gary.gov" TargetMode="External"/><Relationship Id="rId12" Type="http://schemas.openxmlformats.org/officeDocument/2006/relationships/hyperlink" Target="mailto:cgutierrez@ecps.org" TargetMode="External"/><Relationship Id="rId33" Type="http://schemas.openxmlformats.org/officeDocument/2006/relationships/hyperlink" Target="mailto:spbegley@munster.us" TargetMode="External"/><Relationship Id="rId108" Type="http://schemas.openxmlformats.org/officeDocument/2006/relationships/hyperlink" Target="mailto:manager@woodlakevillagegary.com" TargetMode="External"/><Relationship Id="rId129" Type="http://schemas.openxmlformats.org/officeDocument/2006/relationships/hyperlink" Target="mailto:tiwright@ecps.org" TargetMode="External"/><Relationship Id="rId54" Type="http://schemas.openxmlformats.org/officeDocument/2006/relationships/hyperlink" Target="mailto:zarko@dimitriscatering.com" TargetMode="External"/><Relationship Id="rId75" Type="http://schemas.openxmlformats.org/officeDocument/2006/relationships/hyperlink" Target="mailto:vnichols@garycsc.k12.in.us" TargetMode="External"/><Relationship Id="rId96" Type="http://schemas.openxmlformats.org/officeDocument/2006/relationships/hyperlink" Target="mailto:mjones@bgcgreaternwi.org" TargetMode="External"/><Relationship Id="rId140" Type="http://schemas.openxmlformats.org/officeDocument/2006/relationships/hyperlink" Target="mailto:amlopez@hammond.k12.in.us" TargetMode="External"/><Relationship Id="rId161" Type="http://schemas.openxmlformats.org/officeDocument/2006/relationships/hyperlink" Target="mailto:tdiamond@highland.in.gov" TargetMode="External"/><Relationship Id="rId182" Type="http://schemas.openxmlformats.org/officeDocument/2006/relationships/hyperlink" Target="mailto:cindyvaught90@gmail.com" TargetMode="External"/><Relationship Id="rId6" Type="http://schemas.openxmlformats.org/officeDocument/2006/relationships/hyperlink" Target="mailto:djustice64@gmail.com" TargetMode="External"/><Relationship Id="rId23" Type="http://schemas.openxmlformats.org/officeDocument/2006/relationships/hyperlink" Target="mailto:nelsonc@gohammond.com" TargetMode="External"/><Relationship Id="rId119" Type="http://schemas.openxmlformats.org/officeDocument/2006/relationships/hyperlink" Target="mailto:mfitzgerald@gary.gov" TargetMode="External"/><Relationship Id="rId44" Type="http://schemas.openxmlformats.org/officeDocument/2006/relationships/hyperlink" Target="mailto:suehay4@gmail.com" TargetMode="External"/><Relationship Id="rId65" Type="http://schemas.openxmlformats.org/officeDocument/2006/relationships/hyperlink" Target="mailto:rosa1252@gmail.com" TargetMode="External"/><Relationship Id="rId86" Type="http://schemas.openxmlformats.org/officeDocument/2006/relationships/hyperlink" Target="mailto:office@trinitylowell.com" TargetMode="External"/><Relationship Id="rId130" Type="http://schemas.openxmlformats.org/officeDocument/2006/relationships/hyperlink" Target="mailto:parkshoremgr@continentalmgt.com" TargetMode="External"/><Relationship Id="rId151" Type="http://schemas.openxmlformats.org/officeDocument/2006/relationships/hyperlink" Target="mailto:ruchtikay@gmail.com" TargetMode="External"/><Relationship Id="rId172" Type="http://schemas.openxmlformats.org/officeDocument/2006/relationships/hyperlink" Target="mailto:opheliasteen@yahoo.com" TargetMode="External"/><Relationship Id="rId193" Type="http://schemas.openxmlformats.org/officeDocument/2006/relationships/hyperlink" Target="mailto:HARRIS_ASHER@YAHOO.COM" TargetMode="External"/><Relationship Id="rId13" Type="http://schemas.openxmlformats.org/officeDocument/2006/relationships/hyperlink" Target="mailto:Dkickert@wearefaith.org" TargetMode="External"/><Relationship Id="rId109" Type="http://schemas.openxmlformats.org/officeDocument/2006/relationships/hyperlink" Target="mailto:cgill@hobart.k12.in.us" TargetMode="External"/><Relationship Id="rId34" Type="http://schemas.openxmlformats.org/officeDocument/2006/relationships/hyperlink" Target="mailto:palikan@att.net" TargetMode="External"/><Relationship Id="rId55" Type="http://schemas.openxmlformats.org/officeDocument/2006/relationships/hyperlink" Target="mailto:wmis@munster.org" TargetMode="External"/><Relationship Id="rId76" Type="http://schemas.openxmlformats.org/officeDocument/2006/relationships/hyperlink" Target="mailto:sullivan@pnw.edu" TargetMode="External"/><Relationship Id="rId97" Type="http://schemas.openxmlformats.org/officeDocument/2006/relationships/hyperlink" Target="mailto:office@lowellchurch.org" TargetMode="External"/><Relationship Id="rId120" Type="http://schemas.openxmlformats.org/officeDocument/2006/relationships/hyperlink" Target="mailto:mfitzgerald@gary.gov" TargetMode="External"/><Relationship Id="rId141" Type="http://schemas.openxmlformats.org/officeDocument/2006/relationships/hyperlink" Target="mailto:monicaluke@comcast.net" TargetMode="External"/><Relationship Id="rId7" Type="http://schemas.openxmlformats.org/officeDocument/2006/relationships/hyperlink" Target="mailto:aberumen30@yahoo.com" TargetMode="External"/><Relationship Id="rId71" Type="http://schemas.openxmlformats.org/officeDocument/2006/relationships/hyperlink" Target="mailto:custodian17@hammond.k12.in.us" TargetMode="External"/><Relationship Id="rId92" Type="http://schemas.openxmlformats.org/officeDocument/2006/relationships/hyperlink" Target="mailto:chetnikhall@gmail.com" TargetMode="External"/><Relationship Id="rId162" Type="http://schemas.openxmlformats.org/officeDocument/2006/relationships/hyperlink" Target="mailto:dyerzionucc@gmail.com" TargetMode="External"/><Relationship Id="rId183" Type="http://schemas.openxmlformats.org/officeDocument/2006/relationships/hyperlink" Target="mailto:bledyard@lcscmail.com" TargetMode="External"/><Relationship Id="rId2" Type="http://schemas.openxmlformats.org/officeDocument/2006/relationships/hyperlink" Target="mailto:amlopez@hammond.k12.in.us" TargetMode="External"/><Relationship Id="rId29" Type="http://schemas.openxmlformats.org/officeDocument/2006/relationships/hyperlink" Target="mailto:comealivefamilychurch@gmail.com" TargetMode="External"/><Relationship Id="rId24" Type="http://schemas.openxmlformats.org/officeDocument/2006/relationships/hyperlink" Target="mailto:jspinks@bethelweb.org" TargetMode="External"/><Relationship Id="rId40" Type="http://schemas.openxmlformats.org/officeDocument/2006/relationships/hyperlink" Target="mailto:hopechristian.in@att.net" TargetMode="External"/><Relationship Id="rId45" Type="http://schemas.openxmlformats.org/officeDocument/2006/relationships/hyperlink" Target="mailto:sasham@lakecountyparks.com" TargetMode="External"/><Relationship Id="rId66" Type="http://schemas.openxmlformats.org/officeDocument/2006/relationships/hyperlink" Target="mailto:jbesse@merrillville.in.gov" TargetMode="External"/><Relationship Id="rId87" Type="http://schemas.openxmlformats.org/officeDocument/2006/relationships/hyperlink" Target="mailto:roy.schoon@griffith.in.gov" TargetMode="External"/><Relationship Id="rId110" Type="http://schemas.openxmlformats.org/officeDocument/2006/relationships/hyperlink" Target="mailto:irenes@smgdyer.org" TargetMode="External"/><Relationship Id="rId115" Type="http://schemas.openxmlformats.org/officeDocument/2006/relationships/hyperlink" Target="mailto:msolorio@eastchicago.com" TargetMode="External"/><Relationship Id="rId131" Type="http://schemas.openxmlformats.org/officeDocument/2006/relationships/hyperlink" Target="mailto:mterry@gary.gov" TargetMode="External"/><Relationship Id="rId136" Type="http://schemas.openxmlformats.org/officeDocument/2006/relationships/hyperlink" Target="mailto:mvasel@merrillville.in.gov" TargetMode="External"/><Relationship Id="rId157" Type="http://schemas.openxmlformats.org/officeDocument/2006/relationships/hyperlink" Target="mailto:nada@hallsofstgeorge.com" TargetMode="External"/><Relationship Id="rId178" Type="http://schemas.openxmlformats.org/officeDocument/2006/relationships/hyperlink" Target="mailto:kgibson@lcplin.org" TargetMode="External"/><Relationship Id="rId61" Type="http://schemas.openxmlformats.org/officeDocument/2006/relationships/hyperlink" Target="mailto:whitec@hammondlibrary.org" TargetMode="External"/><Relationship Id="rId82" Type="http://schemas.openxmlformats.org/officeDocument/2006/relationships/hyperlink" Target="mailto:militarypost6@gmail.com" TargetMode="External"/><Relationship Id="rId152" Type="http://schemas.openxmlformats.org/officeDocument/2006/relationships/hyperlink" Target="mailto:morrd@garypubliclibrary.org" TargetMode="External"/><Relationship Id="rId173" Type="http://schemas.openxmlformats.org/officeDocument/2006/relationships/hyperlink" Target="mailto:frdgb@sbcglobal.net" TargetMode="External"/><Relationship Id="rId194" Type="http://schemas.openxmlformats.org/officeDocument/2006/relationships/hyperlink" Target="mailto:usw7-1@comcast.net" TargetMode="External"/><Relationship Id="rId19" Type="http://schemas.openxmlformats.org/officeDocument/2006/relationships/hyperlink" Target="mailto:harishashah1@gmail.com" TargetMode="External"/><Relationship Id="rId14" Type="http://schemas.openxmlformats.org/officeDocument/2006/relationships/hyperlink" Target="mailto:mhorta@cedarlakein.gov" TargetMode="External"/><Relationship Id="rId30" Type="http://schemas.openxmlformats.org/officeDocument/2006/relationships/hyperlink" Target="mailto:ecruz@lakes.k12.in.us" TargetMode="External"/><Relationship Id="rId35" Type="http://schemas.openxmlformats.org/officeDocument/2006/relationships/hyperlink" Target="mailto:jim.prichard@usc.salvationarmy.org" TargetMode="External"/><Relationship Id="rId56" Type="http://schemas.openxmlformats.org/officeDocument/2006/relationships/hyperlink" Target="mailto:jerste@ns.whiting.k12.in.us" TargetMode="External"/><Relationship Id="rId77" Type="http://schemas.openxmlformats.org/officeDocument/2006/relationships/hyperlink" Target="mailto:buildingmgr@wpcmunster.org" TargetMode="External"/><Relationship Id="rId100" Type="http://schemas.openxmlformats.org/officeDocument/2006/relationships/hyperlink" Target="mailto:lhodge@highland.k12.in.us" TargetMode="External"/><Relationship Id="rId105" Type="http://schemas.openxmlformats.org/officeDocument/2006/relationships/hyperlink" Target="mailto:rapalasz@munster.us" TargetMode="External"/><Relationship Id="rId126" Type="http://schemas.openxmlformats.org/officeDocument/2006/relationships/hyperlink" Target="mailto:managers@hiddencreekapts.net" TargetMode="External"/><Relationship Id="rId147" Type="http://schemas.openxmlformats.org/officeDocument/2006/relationships/hyperlink" Target="mailto:lmbevil@munsterschools.gov" TargetMode="External"/><Relationship Id="rId168" Type="http://schemas.openxmlformats.org/officeDocument/2006/relationships/hyperlink" Target="mailto:csinclair@garyhousing.org" TargetMode="External"/><Relationship Id="rId8" Type="http://schemas.openxmlformats.org/officeDocument/2006/relationships/hyperlink" Target="mailto:mayala@lcplin.org" TargetMode="External"/><Relationship Id="rId51" Type="http://schemas.openxmlformats.org/officeDocument/2006/relationships/hyperlink" Target="mailto:mpaniagua@hammondhousing.org" TargetMode="External"/><Relationship Id="rId72" Type="http://schemas.openxmlformats.org/officeDocument/2006/relationships/hyperlink" Target="mailto:hendersonmartyl@sbcglobal.net" TargetMode="External"/><Relationship Id="rId93" Type="http://schemas.openxmlformats.org/officeDocument/2006/relationships/hyperlink" Target="mailto:hnmurray@munster.us" TargetMode="External"/><Relationship Id="rId98" Type="http://schemas.openxmlformats.org/officeDocument/2006/relationships/hyperlink" Target="mailto:robertsk@gohammond.com" TargetMode="External"/><Relationship Id="rId121" Type="http://schemas.openxmlformats.org/officeDocument/2006/relationships/hyperlink" Target="mailto:gharper@garycsc.k12.in.us" TargetMode="External"/><Relationship Id="rId142" Type="http://schemas.openxmlformats.org/officeDocument/2006/relationships/hyperlink" Target="mailto:highlandimmanuelucc@gmail.com" TargetMode="External"/><Relationship Id="rId163" Type="http://schemas.openxmlformats.org/officeDocument/2006/relationships/hyperlink" Target="mailto:HARRIS_ASHER@YAHOO.COM" TargetMode="External"/><Relationship Id="rId184" Type="http://schemas.openxmlformats.org/officeDocument/2006/relationships/hyperlink" Target="mailto:hkoster@lcplin.org" TargetMode="External"/><Relationship Id="rId189" Type="http://schemas.openxmlformats.org/officeDocument/2006/relationships/hyperlink" Target="mailto:bigmck72@gmail.com" TargetMode="External"/><Relationship Id="rId3" Type="http://schemas.openxmlformats.org/officeDocument/2006/relationships/hyperlink" Target="mailto:mknesek@highland.in.gov" TargetMode="External"/><Relationship Id="rId25" Type="http://schemas.openxmlformats.org/officeDocument/2006/relationships/hyperlink" Target="mailto:dewpointer@calumettwp-in.gov" TargetMode="External"/><Relationship Id="rId46" Type="http://schemas.openxmlformats.org/officeDocument/2006/relationships/hyperlink" Target="mailto:fondabrad@yahoo.com" TargetMode="External"/><Relationship Id="rId67" Type="http://schemas.openxmlformats.org/officeDocument/2006/relationships/hyperlink" Target="mailto:churchparishoffice@stjohnbap.org" TargetMode="External"/><Relationship Id="rId116" Type="http://schemas.openxmlformats.org/officeDocument/2006/relationships/hyperlink" Target="mailto:tpbryak@hammond.k12.in.us" TargetMode="External"/><Relationship Id="rId137" Type="http://schemas.openxmlformats.org/officeDocument/2006/relationships/hyperlink" Target="mailto:ksmith@cedarlake.in.org" TargetMode="External"/><Relationship Id="rId158" Type="http://schemas.openxmlformats.org/officeDocument/2006/relationships/hyperlink" Target="mailto:jnadasdy@hiddencreekapts.net" TargetMode="External"/><Relationship Id="rId20" Type="http://schemas.openxmlformats.org/officeDocument/2006/relationships/hyperlink" Target="mailto:tnormanhfd@yahoo.com" TargetMode="External"/><Relationship Id="rId41" Type="http://schemas.openxmlformats.org/officeDocument/2006/relationships/hyperlink" Target="mailto:adam.wornhoff@yahoo.com" TargetMode="External"/><Relationship Id="rId62" Type="http://schemas.openxmlformats.org/officeDocument/2006/relationships/hyperlink" Target="mailto:jlilley@merrillville.in.gov" TargetMode="External"/><Relationship Id="rId83" Type="http://schemas.openxmlformats.org/officeDocument/2006/relationships/hyperlink" Target="mailto:BLOWRY@CCSJ.EDU" TargetMode="External"/><Relationship Id="rId88" Type="http://schemas.openxmlformats.org/officeDocument/2006/relationships/hyperlink" Target="mailto:stpeterandpaulmoc@gmail.com" TargetMode="External"/><Relationship Id="rId111" Type="http://schemas.openxmlformats.org/officeDocument/2006/relationships/hyperlink" Target="mailto:mlind@hobart.k12.in.us" TargetMode="External"/><Relationship Id="rId132" Type="http://schemas.openxmlformats.org/officeDocument/2006/relationships/hyperlink" Target="mailto:mterry@gary.gov" TargetMode="External"/><Relationship Id="rId153" Type="http://schemas.openxmlformats.org/officeDocument/2006/relationships/hyperlink" Target="mailto:highlandinfo@wearefaith.org" TargetMode="External"/><Relationship Id="rId174" Type="http://schemas.openxmlformats.org/officeDocument/2006/relationships/hyperlink" Target="mailto:administration@newziontemple.org" TargetMode="External"/><Relationship Id="rId179" Type="http://schemas.openxmlformats.org/officeDocument/2006/relationships/hyperlink" Target="mailto:carmelitehall@yahoo.com" TargetMode="External"/><Relationship Id="rId195" Type="http://schemas.openxmlformats.org/officeDocument/2006/relationships/hyperlink" Target="mailto:info@risechurchdyer.org" TargetMode="External"/><Relationship Id="rId190" Type="http://schemas.openxmlformats.org/officeDocument/2006/relationships/hyperlink" Target="mailto:mjones@bgcgreaternwi.org" TargetMode="External"/><Relationship Id="rId15" Type="http://schemas.openxmlformats.org/officeDocument/2006/relationships/hyperlink" Target="mailto:admin@fumccp.org" TargetMode="External"/><Relationship Id="rId36" Type="http://schemas.openxmlformats.org/officeDocument/2006/relationships/hyperlink" Target="mailto:office@ssconstantineandhelen.org" TargetMode="External"/><Relationship Id="rId57" Type="http://schemas.openxmlformats.org/officeDocument/2006/relationships/hyperlink" Target="mailto:amlopez@hammond.k12.in.us" TargetMode="External"/><Relationship Id="rId106" Type="http://schemas.openxmlformats.org/officeDocument/2006/relationships/hyperlink" Target="mailto:williamsfred114@gmail.com" TargetMode="External"/><Relationship Id="rId127" Type="http://schemas.openxmlformats.org/officeDocument/2006/relationships/hyperlink" Target="mailto:msolorio@eastchicago.com" TargetMode="External"/><Relationship Id="rId10" Type="http://schemas.openxmlformats.org/officeDocument/2006/relationships/hyperlink" Target="mailto:gsmith@griffith.k12.in.us" TargetMode="External"/><Relationship Id="rId31" Type="http://schemas.openxmlformats.org/officeDocument/2006/relationships/hyperlink" Target="mailto:monicaluke@comcast.net" TargetMode="External"/><Relationship Id="rId52" Type="http://schemas.openxmlformats.org/officeDocument/2006/relationships/hyperlink" Target="mailto:amlopez@hammond.k12.in.us" TargetMode="External"/><Relationship Id="rId73" Type="http://schemas.openxmlformats.org/officeDocument/2006/relationships/hyperlink" Target="mailto:cedarcreektwp1@Yahoo.com" TargetMode="External"/><Relationship Id="rId78" Type="http://schemas.openxmlformats.org/officeDocument/2006/relationships/hyperlink" Target="mailto:rrgrohar@hammond.k12.in.us" TargetMode="External"/><Relationship Id="rId94" Type="http://schemas.openxmlformats.org/officeDocument/2006/relationships/hyperlink" Target="mailto:alopez@whitehawkcountryclub.com" TargetMode="External"/><Relationship Id="rId99" Type="http://schemas.openxmlformats.org/officeDocument/2006/relationships/hyperlink" Target="mailto:lhodge@highland.k12.in.us" TargetMode="External"/><Relationship Id="rId101" Type="http://schemas.openxmlformats.org/officeDocument/2006/relationships/hyperlink" Target="mailto:wpondinas@stjohnin.gov" TargetMode="External"/><Relationship Id="rId122" Type="http://schemas.openxmlformats.org/officeDocument/2006/relationships/hyperlink" Target="mailto:lswade@gary.go" TargetMode="External"/><Relationship Id="rId143" Type="http://schemas.openxmlformats.org/officeDocument/2006/relationships/hyperlink" Target="mailto:williamsfred114@gmail.com" TargetMode="External"/><Relationship Id="rId148" Type="http://schemas.openxmlformats.org/officeDocument/2006/relationships/hyperlink" Target="mailto:Jrherold@munsterschools.gov" TargetMode="External"/><Relationship Id="rId164" Type="http://schemas.openxmlformats.org/officeDocument/2006/relationships/hyperlink" Target="mailto:catn1p@yahoo.com" TargetMode="External"/><Relationship Id="rId169" Type="http://schemas.openxmlformats.org/officeDocument/2006/relationships/hyperlink" Target="mailto:roy.schoon@griffith.in.gov" TargetMode="External"/><Relationship Id="rId185" Type="http://schemas.openxmlformats.org/officeDocument/2006/relationships/hyperlink" Target="mailto:bledyard@lcscmail.com" TargetMode="External"/><Relationship Id="rId4" Type="http://schemas.openxmlformats.org/officeDocument/2006/relationships/hyperlink" Target="mailto:Pastordaveadams@sbcglobal.net" TargetMode="External"/><Relationship Id="rId9" Type="http://schemas.openxmlformats.org/officeDocument/2006/relationships/hyperlink" Target="mailto:hallsofstgeorge@comcast.net" TargetMode="External"/><Relationship Id="rId180" Type="http://schemas.openxmlformats.org/officeDocument/2006/relationships/hyperlink" Target="mailto:nmguernsey@munster.us" TargetMode="External"/><Relationship Id="rId26" Type="http://schemas.openxmlformats.org/officeDocument/2006/relationships/hyperlink" Target="mailto:office@cpcrc.org" TargetMode="External"/><Relationship Id="rId47" Type="http://schemas.openxmlformats.org/officeDocument/2006/relationships/hyperlink" Target="mailto:jworthington@garycsc.k12.in.us" TargetMode="External"/><Relationship Id="rId68" Type="http://schemas.openxmlformats.org/officeDocument/2006/relationships/hyperlink" Target="mailto:peacebaptistgary@sbcblobal.net" TargetMode="External"/><Relationship Id="rId89" Type="http://schemas.openxmlformats.org/officeDocument/2006/relationships/hyperlink" Target="mailto:mpaniagua@hammondhousing.org" TargetMode="External"/><Relationship Id="rId112" Type="http://schemas.openxmlformats.org/officeDocument/2006/relationships/hyperlink" Target="mailto:cody.reynolds@winfieldtwp.com" TargetMode="External"/><Relationship Id="rId133" Type="http://schemas.openxmlformats.org/officeDocument/2006/relationships/hyperlink" Target="mailto:stevemichalak@lakehillsfd.com" TargetMode="External"/><Relationship Id="rId154" Type="http://schemas.openxmlformats.org/officeDocument/2006/relationships/hyperlink" Target="mailto:kstall@garypubliclibrary.org" TargetMode="External"/><Relationship Id="rId175" Type="http://schemas.openxmlformats.org/officeDocument/2006/relationships/hyperlink" Target="mailto:rpvassar@sbcglobal.net" TargetMode="External"/><Relationship Id="rId196" Type="http://schemas.openxmlformats.org/officeDocument/2006/relationships/printerSettings" Target="../printerSettings/printerSettings1.bin"/><Relationship Id="rId16" Type="http://schemas.openxmlformats.org/officeDocument/2006/relationships/hyperlink" Target="mailto:office@ourshepherdnwi.org" TargetMode="External"/><Relationship Id="rId37" Type="http://schemas.openxmlformats.org/officeDocument/2006/relationships/hyperlink" Target="mailto:kmbrown@faithtempleofchrist.org" TargetMode="External"/><Relationship Id="rId58" Type="http://schemas.openxmlformats.org/officeDocument/2006/relationships/hyperlink" Target="mailto:amlopez@hammond.k12.in.us" TargetMode="External"/><Relationship Id="rId79" Type="http://schemas.openxmlformats.org/officeDocument/2006/relationships/hyperlink" Target="mailto:jewilliams@flco.com" TargetMode="External"/><Relationship Id="rId102" Type="http://schemas.openxmlformats.org/officeDocument/2006/relationships/hyperlink" Target="mailto:jrcook@lcscmail.com" TargetMode="External"/><Relationship Id="rId123" Type="http://schemas.openxmlformats.org/officeDocument/2006/relationships/hyperlink" Target="mailto:kbohacik@pkwestapts.com" TargetMode="External"/><Relationship Id="rId144" Type="http://schemas.openxmlformats.org/officeDocument/2006/relationships/hyperlink" Target="mailto:lisalstone@yahoo.com" TargetMode="External"/><Relationship Id="rId90" Type="http://schemas.openxmlformats.org/officeDocument/2006/relationships/hyperlink" Target="mailto:dallasfields05@gmail.com" TargetMode="External"/><Relationship Id="rId165" Type="http://schemas.openxmlformats.org/officeDocument/2006/relationships/hyperlink" Target="mailto:jaime@villacesare.com" TargetMode="External"/><Relationship Id="rId186" Type="http://schemas.openxmlformats.org/officeDocument/2006/relationships/hyperlink" Target="mailto:gregorx@lakecountyin.org" TargetMode="External"/><Relationship Id="rId27" Type="http://schemas.openxmlformats.org/officeDocument/2006/relationships/hyperlink" Target="mailto:garyfbc1908@gmail.com" TargetMode="External"/><Relationship Id="rId48" Type="http://schemas.openxmlformats.org/officeDocument/2006/relationships/hyperlink" Target="mailto:gsmith@griffith.k12.in.us" TargetMode="External"/><Relationship Id="rId69" Type="http://schemas.openxmlformats.org/officeDocument/2006/relationships/hyperlink" Target="mailto:rollie.hatfield@fmcusa.org" TargetMode="External"/><Relationship Id="rId113" Type="http://schemas.openxmlformats.org/officeDocument/2006/relationships/hyperlink" Target="mailto:gschlesser@highland.in.gov" TargetMode="External"/><Relationship Id="rId134" Type="http://schemas.openxmlformats.org/officeDocument/2006/relationships/hyperlink" Target="mailto:crystalstarmickey@gmail.com" TargetMode="External"/><Relationship Id="rId80" Type="http://schemas.openxmlformats.org/officeDocument/2006/relationships/hyperlink" Target="mailto:jgorman@schererville.org" TargetMode="External"/><Relationship Id="rId155" Type="http://schemas.openxmlformats.org/officeDocument/2006/relationships/hyperlink" Target="mailto:jkinach@stjohnin.gov" TargetMode="External"/><Relationship Id="rId176" Type="http://schemas.openxmlformats.org/officeDocument/2006/relationships/hyperlink" Target="mailto:j1952looney@yahoo.com" TargetMode="External"/><Relationship Id="rId197" Type="http://schemas.openxmlformats.org/officeDocument/2006/relationships/vmlDrawing" Target="../drawings/vmlDrawing1.vml"/><Relationship Id="rId17" Type="http://schemas.openxmlformats.org/officeDocument/2006/relationships/hyperlink" Target="mailto:mterry@gary.gov" TargetMode="External"/><Relationship Id="rId38" Type="http://schemas.openxmlformats.org/officeDocument/2006/relationships/hyperlink" Target="mailto:office@stgeorgenwi.org" TargetMode="External"/><Relationship Id="rId59" Type="http://schemas.openxmlformats.org/officeDocument/2006/relationships/hyperlink" Target="mailto:amlopez@hammond.k12.in.us" TargetMode="External"/><Relationship Id="rId103" Type="http://schemas.openxmlformats.org/officeDocument/2006/relationships/hyperlink" Target="mailto:rgreen@ecps.org" TargetMode="External"/><Relationship Id="rId124" Type="http://schemas.openxmlformats.org/officeDocument/2006/relationships/hyperlink" Target="mailto:jmandon@cityofhobart.org" TargetMode="External"/><Relationship Id="rId70" Type="http://schemas.openxmlformats.org/officeDocument/2006/relationships/hyperlink" Target="mailto:mlozano@ecpl.org" TargetMode="External"/><Relationship Id="rId91" Type="http://schemas.openxmlformats.org/officeDocument/2006/relationships/hyperlink" Target="mailto:jlilley@merrillville.in.gov" TargetMode="External"/><Relationship Id="rId145" Type="http://schemas.openxmlformats.org/officeDocument/2006/relationships/hyperlink" Target="mailto:roy.schoon@griffith.in.gov" TargetMode="External"/><Relationship Id="rId166" Type="http://schemas.openxmlformats.org/officeDocument/2006/relationships/hyperlink" Target="mailto:normalavenue@gmail.com" TargetMode="External"/><Relationship Id="rId187" Type="http://schemas.openxmlformats.org/officeDocument/2006/relationships/hyperlink" Target="mailto:cmgr@lofs.org" TargetMode="External"/><Relationship Id="rId1" Type="http://schemas.openxmlformats.org/officeDocument/2006/relationships/hyperlink" Target="mailto:trinitybaptist5824@gmail.com" TargetMode="External"/><Relationship Id="rId28" Type="http://schemas.openxmlformats.org/officeDocument/2006/relationships/hyperlink" Target="mailto:ldrawl@hobart.k12.in.us" TargetMode="External"/><Relationship Id="rId49" Type="http://schemas.openxmlformats.org/officeDocument/2006/relationships/hyperlink" Target="mailto:taillonj@gohammond.com" TargetMode="External"/><Relationship Id="rId114" Type="http://schemas.openxmlformats.org/officeDocument/2006/relationships/hyperlink" Target="mailto:msolorio@eastchicago.com" TargetMode="External"/><Relationship Id="rId60" Type="http://schemas.openxmlformats.org/officeDocument/2006/relationships/hyperlink" Target="mailto:rwdimichele@gmail.com" TargetMode="External"/><Relationship Id="rId81" Type="http://schemas.openxmlformats.org/officeDocument/2006/relationships/hyperlink" Target="mailto:umcfriends@sbcglobal.net" TargetMode="External"/><Relationship Id="rId135" Type="http://schemas.openxmlformats.org/officeDocument/2006/relationships/hyperlink" Target="mailto:cmsully84@gmail.com" TargetMode="External"/><Relationship Id="rId156" Type="http://schemas.openxmlformats.org/officeDocument/2006/relationships/hyperlink" Target="mailto:jkinach@stjohnin.gov" TargetMode="External"/><Relationship Id="rId177" Type="http://schemas.openxmlformats.org/officeDocument/2006/relationships/hyperlink" Target="mailto:deepriverchurch@comcast.net" TargetMode="External"/><Relationship Id="rId198" Type="http://schemas.openxmlformats.org/officeDocument/2006/relationships/comments" Target="../comments1.xml"/><Relationship Id="rId18" Type="http://schemas.openxmlformats.org/officeDocument/2006/relationships/hyperlink" Target="mailto:fpch@fpchighland.org" TargetMode="External"/><Relationship Id="rId39" Type="http://schemas.openxmlformats.org/officeDocument/2006/relationships/hyperlink" Target="mailto:lkosiara@cps.k12.in.us" TargetMode="External"/><Relationship Id="rId50" Type="http://schemas.openxmlformats.org/officeDocument/2006/relationships/hyperlink" Target="mailto:miracletemple67@gmail.com" TargetMode="External"/><Relationship Id="rId104" Type="http://schemas.openxmlformats.org/officeDocument/2006/relationships/hyperlink" Target="mailto:manager@concordcommonsapts.com" TargetMode="External"/><Relationship Id="rId125" Type="http://schemas.openxmlformats.org/officeDocument/2006/relationships/hyperlink" Target="mailto:amlopez@hammond.k12.in.us" TargetMode="External"/><Relationship Id="rId146" Type="http://schemas.openxmlformats.org/officeDocument/2006/relationships/hyperlink" Target="mailto:mfitzgerald@gary.gov" TargetMode="External"/><Relationship Id="rId167" Type="http://schemas.openxmlformats.org/officeDocument/2006/relationships/hyperlink" Target="mailto:co.spc@live.com" TargetMode="External"/><Relationship Id="rId188" Type="http://schemas.openxmlformats.org/officeDocument/2006/relationships/hyperlink" Target="mailto:woodjw@lakecountyin.or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mfitzgerald@gary.gov" TargetMode="External"/><Relationship Id="rId21" Type="http://schemas.openxmlformats.org/officeDocument/2006/relationships/hyperlink" Target="mailto:jgriffin@mvsc.k12.in.us" TargetMode="External"/><Relationship Id="rId42" Type="http://schemas.openxmlformats.org/officeDocument/2006/relationships/hyperlink" Target="mailto:tcauley@echa-in.org" TargetMode="External"/><Relationship Id="rId63" Type="http://schemas.openxmlformats.org/officeDocument/2006/relationships/hyperlink" Target="mailto:borchkn@lakecountyin.org" TargetMode="External"/><Relationship Id="rId84" Type="http://schemas.openxmlformats.org/officeDocument/2006/relationships/hyperlink" Target="mailto:tmlamore@att.net" TargetMode="External"/><Relationship Id="rId138" Type="http://schemas.openxmlformats.org/officeDocument/2006/relationships/hyperlink" Target="mailto:lisalstone@yahoo.com" TargetMode="External"/><Relationship Id="rId159" Type="http://schemas.openxmlformats.org/officeDocument/2006/relationships/hyperlink" Target="mailto:roy.schoon@griffith.in.gov" TargetMode="External"/><Relationship Id="rId170" Type="http://schemas.openxmlformats.org/officeDocument/2006/relationships/hyperlink" Target="mailto:nmguernsey@munster.us" TargetMode="External"/><Relationship Id="rId107" Type="http://schemas.openxmlformats.org/officeDocument/2006/relationships/hyperlink" Target="mailto:manager@woodlakevillagegary.com" TargetMode="External"/><Relationship Id="rId11" Type="http://schemas.openxmlformats.org/officeDocument/2006/relationships/hyperlink" Target="mailto:cgutierrez@ecps.org" TargetMode="External"/><Relationship Id="rId32" Type="http://schemas.openxmlformats.org/officeDocument/2006/relationships/hyperlink" Target="mailto:spbegley@munster.us" TargetMode="External"/><Relationship Id="rId53" Type="http://schemas.openxmlformats.org/officeDocument/2006/relationships/hyperlink" Target="mailto:zarko@dimitriscatering.com" TargetMode="External"/><Relationship Id="rId74" Type="http://schemas.openxmlformats.org/officeDocument/2006/relationships/hyperlink" Target="mailto:vnichols@garycsc.k12.in.us" TargetMode="External"/><Relationship Id="rId128" Type="http://schemas.openxmlformats.org/officeDocument/2006/relationships/hyperlink" Target="mailto:mterry@gary.gov" TargetMode="External"/><Relationship Id="rId149" Type="http://schemas.openxmlformats.org/officeDocument/2006/relationships/hyperlink" Target="mailto:kincaidkimberly09@gmail.com" TargetMode="External"/><Relationship Id="rId5" Type="http://schemas.openxmlformats.org/officeDocument/2006/relationships/hyperlink" Target="mailto:highlandimmanuelucc@gmail.com" TargetMode="External"/><Relationship Id="rId95" Type="http://schemas.openxmlformats.org/officeDocument/2006/relationships/hyperlink" Target="mailto:mjones@bgcgreaternwi.org" TargetMode="External"/><Relationship Id="rId160" Type="http://schemas.openxmlformats.org/officeDocument/2006/relationships/hyperlink" Target="mailto:glc1000@griffithlutheran.org" TargetMode="External"/><Relationship Id="rId181" Type="http://schemas.openxmlformats.org/officeDocument/2006/relationships/printerSettings" Target="../printerSettings/printerSettings2.bin"/><Relationship Id="rId22" Type="http://schemas.openxmlformats.org/officeDocument/2006/relationships/hyperlink" Target="mailto:nelsonc@gohammond.com" TargetMode="External"/><Relationship Id="rId43" Type="http://schemas.openxmlformats.org/officeDocument/2006/relationships/hyperlink" Target="mailto:suehay4@gmail.com" TargetMode="External"/><Relationship Id="rId64" Type="http://schemas.openxmlformats.org/officeDocument/2006/relationships/hyperlink" Target="mailto:mescobedo@eastchicago.com" TargetMode="External"/><Relationship Id="rId118" Type="http://schemas.openxmlformats.org/officeDocument/2006/relationships/hyperlink" Target="mailto:mfitzgerald@gary.gov" TargetMode="External"/><Relationship Id="rId139" Type="http://schemas.openxmlformats.org/officeDocument/2006/relationships/hyperlink" Target="mailto:roy.schoon@griffith.in.gov" TargetMode="External"/><Relationship Id="rId85" Type="http://schemas.openxmlformats.org/officeDocument/2006/relationships/hyperlink" Target="mailto:office@trinitylowell.com" TargetMode="External"/><Relationship Id="rId150" Type="http://schemas.openxmlformats.org/officeDocument/2006/relationships/hyperlink" Target="mailto:kincaidkimberly09@gmail.com" TargetMode="External"/><Relationship Id="rId171" Type="http://schemas.openxmlformats.org/officeDocument/2006/relationships/hyperlink" Target="mailto:order@salvatorianfathers.us" TargetMode="External"/><Relationship Id="rId12" Type="http://schemas.openxmlformats.org/officeDocument/2006/relationships/hyperlink" Target="mailto:Dkickert@wearefaith.org" TargetMode="External"/><Relationship Id="rId33" Type="http://schemas.openxmlformats.org/officeDocument/2006/relationships/hyperlink" Target="mailto:palikan@att.net" TargetMode="External"/><Relationship Id="rId108" Type="http://schemas.openxmlformats.org/officeDocument/2006/relationships/hyperlink" Target="mailto:cgill@hobart.k12.in.us" TargetMode="External"/><Relationship Id="rId129" Type="http://schemas.openxmlformats.org/officeDocument/2006/relationships/hyperlink" Target="mailto:mterry@gary.gov" TargetMode="External"/><Relationship Id="rId54" Type="http://schemas.openxmlformats.org/officeDocument/2006/relationships/hyperlink" Target="mailto:wmis@munster.org" TargetMode="External"/><Relationship Id="rId75" Type="http://schemas.openxmlformats.org/officeDocument/2006/relationships/hyperlink" Target="mailto:sullivan@pnw.edu" TargetMode="External"/><Relationship Id="rId96" Type="http://schemas.openxmlformats.org/officeDocument/2006/relationships/hyperlink" Target="mailto:office@lowellchurch.org" TargetMode="External"/><Relationship Id="rId140" Type="http://schemas.openxmlformats.org/officeDocument/2006/relationships/hyperlink" Target="mailto:mfitzgerald@gary.gov" TargetMode="External"/><Relationship Id="rId161" Type="http://schemas.openxmlformats.org/officeDocument/2006/relationships/hyperlink" Target="mailto:frejacks54@yahoo.com" TargetMode="External"/><Relationship Id="rId182" Type="http://schemas.openxmlformats.org/officeDocument/2006/relationships/vmlDrawing" Target="../drawings/vmlDrawing2.vml"/><Relationship Id="rId6" Type="http://schemas.openxmlformats.org/officeDocument/2006/relationships/hyperlink" Target="mailto:djustice64@gmail.com" TargetMode="External"/><Relationship Id="rId23" Type="http://schemas.openxmlformats.org/officeDocument/2006/relationships/hyperlink" Target="mailto:jspinks@bethelweb.org" TargetMode="External"/><Relationship Id="rId119" Type="http://schemas.openxmlformats.org/officeDocument/2006/relationships/hyperlink" Target="mailto:gharper@garycsc.k12.in.us" TargetMode="External"/><Relationship Id="rId44" Type="http://schemas.openxmlformats.org/officeDocument/2006/relationships/hyperlink" Target="mailto:sasham@lakecountyparks.com" TargetMode="External"/><Relationship Id="rId60" Type="http://schemas.openxmlformats.org/officeDocument/2006/relationships/hyperlink" Target="mailto:gharper@garycsc.k12.in.us" TargetMode="External"/><Relationship Id="rId65" Type="http://schemas.openxmlformats.org/officeDocument/2006/relationships/hyperlink" Target="mailto:rosa1252@gmail.com" TargetMode="External"/><Relationship Id="rId81" Type="http://schemas.openxmlformats.org/officeDocument/2006/relationships/hyperlink" Target="mailto:militarypost6@gmail.com" TargetMode="External"/><Relationship Id="rId86" Type="http://schemas.openxmlformats.org/officeDocument/2006/relationships/hyperlink" Target="mailto:roy.schoon@griffith.in.gov" TargetMode="External"/><Relationship Id="rId130" Type="http://schemas.openxmlformats.org/officeDocument/2006/relationships/hyperlink" Target="mailto:stevemichalak@lakehillsfd.com" TargetMode="External"/><Relationship Id="rId135" Type="http://schemas.openxmlformats.org/officeDocument/2006/relationships/hyperlink" Target="mailto:monicaluke@comcast.net" TargetMode="External"/><Relationship Id="rId151" Type="http://schemas.openxmlformats.org/officeDocument/2006/relationships/hyperlink" Target="mailto:tdiamond@highland.in.gov" TargetMode="External"/><Relationship Id="rId156" Type="http://schemas.openxmlformats.org/officeDocument/2006/relationships/hyperlink" Target="mailto:normalavenue@gmail.com" TargetMode="External"/><Relationship Id="rId177" Type="http://schemas.openxmlformats.org/officeDocument/2006/relationships/hyperlink" Target="mailto:woodjw@lakecountyin.org" TargetMode="External"/><Relationship Id="rId172" Type="http://schemas.openxmlformats.org/officeDocument/2006/relationships/hyperlink" Target="mailto:cindyvaught90@gmail.com" TargetMode="External"/><Relationship Id="rId13" Type="http://schemas.openxmlformats.org/officeDocument/2006/relationships/hyperlink" Target="mailto:mhorta@cedarlakein.gov" TargetMode="External"/><Relationship Id="rId18" Type="http://schemas.openxmlformats.org/officeDocument/2006/relationships/hyperlink" Target="mailto:harishashah1@gmail.com" TargetMode="External"/><Relationship Id="rId39" Type="http://schemas.openxmlformats.org/officeDocument/2006/relationships/hyperlink" Target="mailto:hopechristian.in@att.net" TargetMode="External"/><Relationship Id="rId109" Type="http://schemas.openxmlformats.org/officeDocument/2006/relationships/hyperlink" Target="mailto:irenes@smgdyer.org" TargetMode="External"/><Relationship Id="rId34" Type="http://schemas.openxmlformats.org/officeDocument/2006/relationships/hyperlink" Target="mailto:jim.prichard@usc.salvationarmy.org" TargetMode="External"/><Relationship Id="rId50" Type="http://schemas.openxmlformats.org/officeDocument/2006/relationships/hyperlink" Target="mailto:mpaniagua@hammondhousing.org" TargetMode="External"/><Relationship Id="rId55" Type="http://schemas.openxmlformats.org/officeDocument/2006/relationships/hyperlink" Target="mailto:jerste@ns.whiting.k12.in.us" TargetMode="External"/><Relationship Id="rId76" Type="http://schemas.openxmlformats.org/officeDocument/2006/relationships/hyperlink" Target="mailto:buildingmgr@wpcmunster.org" TargetMode="External"/><Relationship Id="rId97" Type="http://schemas.openxmlformats.org/officeDocument/2006/relationships/hyperlink" Target="mailto:robertsk@gohammond.com" TargetMode="External"/><Relationship Id="rId104" Type="http://schemas.openxmlformats.org/officeDocument/2006/relationships/hyperlink" Target="mailto:rapalasz@munster.us" TargetMode="External"/><Relationship Id="rId120" Type="http://schemas.openxmlformats.org/officeDocument/2006/relationships/hyperlink" Target="mailto:lswade@gary.go" TargetMode="External"/><Relationship Id="rId125" Type="http://schemas.openxmlformats.org/officeDocument/2006/relationships/hyperlink" Target="mailto:msolorio@eastchicago.com" TargetMode="External"/><Relationship Id="rId141" Type="http://schemas.openxmlformats.org/officeDocument/2006/relationships/hyperlink" Target="mailto:lmbevil@munsterschools.gov" TargetMode="External"/><Relationship Id="rId146" Type="http://schemas.openxmlformats.org/officeDocument/2006/relationships/hyperlink" Target="mailto:kstall@garypubliclibrary.org" TargetMode="External"/><Relationship Id="rId167" Type="http://schemas.openxmlformats.org/officeDocument/2006/relationships/hyperlink" Target="mailto:deepriverchurch@comcast.net" TargetMode="External"/><Relationship Id="rId7" Type="http://schemas.openxmlformats.org/officeDocument/2006/relationships/hyperlink" Target="mailto:aberumen30@yahoo.com" TargetMode="External"/><Relationship Id="rId71" Type="http://schemas.openxmlformats.org/officeDocument/2006/relationships/hyperlink" Target="mailto:custodian17@hammond.k12.in.us" TargetMode="External"/><Relationship Id="rId92" Type="http://schemas.openxmlformats.org/officeDocument/2006/relationships/hyperlink" Target="mailto:hnmurray@munster.us" TargetMode="External"/><Relationship Id="rId162" Type="http://schemas.openxmlformats.org/officeDocument/2006/relationships/hyperlink" Target="mailto:opheliasteen@yahoo.com" TargetMode="External"/><Relationship Id="rId183" Type="http://schemas.openxmlformats.org/officeDocument/2006/relationships/comments" Target="../comments2.xml"/><Relationship Id="rId2" Type="http://schemas.openxmlformats.org/officeDocument/2006/relationships/hyperlink" Target="mailto:amlopez@hammond.k12.in.us" TargetMode="External"/><Relationship Id="rId29" Type="http://schemas.openxmlformats.org/officeDocument/2006/relationships/hyperlink" Target="mailto:ecruz@lakes.k12.in.us" TargetMode="External"/><Relationship Id="rId24" Type="http://schemas.openxmlformats.org/officeDocument/2006/relationships/hyperlink" Target="mailto:dewpointer@calumettwp-in.gov" TargetMode="External"/><Relationship Id="rId40" Type="http://schemas.openxmlformats.org/officeDocument/2006/relationships/hyperlink" Target="mailto:adam.wornhoff@yahoo.com" TargetMode="External"/><Relationship Id="rId45" Type="http://schemas.openxmlformats.org/officeDocument/2006/relationships/hyperlink" Target="mailto:fondabrad@yahoo.com" TargetMode="External"/><Relationship Id="rId66" Type="http://schemas.openxmlformats.org/officeDocument/2006/relationships/hyperlink" Target="mailto:jbesse@merrillville.in.gov" TargetMode="External"/><Relationship Id="rId87" Type="http://schemas.openxmlformats.org/officeDocument/2006/relationships/hyperlink" Target="mailto:stpeterandpaulmoc@gmail.com" TargetMode="External"/><Relationship Id="rId110" Type="http://schemas.openxmlformats.org/officeDocument/2006/relationships/hyperlink" Target="mailto:cody.reynolds@winfieldtwp.com" TargetMode="External"/><Relationship Id="rId115" Type="http://schemas.openxmlformats.org/officeDocument/2006/relationships/hyperlink" Target="mailto:mfitzgerald@gary.gov" TargetMode="External"/><Relationship Id="rId131" Type="http://schemas.openxmlformats.org/officeDocument/2006/relationships/hyperlink" Target="mailto:crystalstarmickey@gmail.com" TargetMode="External"/><Relationship Id="rId136" Type="http://schemas.openxmlformats.org/officeDocument/2006/relationships/hyperlink" Target="mailto:highlandimmanuelucc@gmail.com" TargetMode="External"/><Relationship Id="rId157" Type="http://schemas.openxmlformats.org/officeDocument/2006/relationships/hyperlink" Target="mailto:co.spc@live.com" TargetMode="External"/><Relationship Id="rId178" Type="http://schemas.openxmlformats.org/officeDocument/2006/relationships/hyperlink" Target="mailto:bigmck72@gmail.com" TargetMode="External"/><Relationship Id="rId61" Type="http://schemas.openxmlformats.org/officeDocument/2006/relationships/hyperlink" Target="mailto:whitec@hammondlibrary.org" TargetMode="External"/><Relationship Id="rId82" Type="http://schemas.openxmlformats.org/officeDocument/2006/relationships/hyperlink" Target="mailto:BLOWRY@CCSJ.EDU" TargetMode="External"/><Relationship Id="rId152" Type="http://schemas.openxmlformats.org/officeDocument/2006/relationships/hyperlink" Target="mailto:dyerzionucc@gmail.com" TargetMode="External"/><Relationship Id="rId173" Type="http://schemas.openxmlformats.org/officeDocument/2006/relationships/hyperlink" Target="mailto:bledyard@lcscmail.com" TargetMode="External"/><Relationship Id="rId19" Type="http://schemas.openxmlformats.org/officeDocument/2006/relationships/hyperlink" Target="mailto:tnormanhfd@yahoo.com" TargetMode="External"/><Relationship Id="rId14" Type="http://schemas.openxmlformats.org/officeDocument/2006/relationships/hyperlink" Target="mailto:admin@fumccp.org" TargetMode="External"/><Relationship Id="rId30" Type="http://schemas.openxmlformats.org/officeDocument/2006/relationships/hyperlink" Target="mailto:monicaluke@comcast.net" TargetMode="External"/><Relationship Id="rId35" Type="http://schemas.openxmlformats.org/officeDocument/2006/relationships/hyperlink" Target="mailto:office@ssconstantineandhelen.org" TargetMode="External"/><Relationship Id="rId56" Type="http://schemas.openxmlformats.org/officeDocument/2006/relationships/hyperlink" Target="mailto:amlopez@hammond.k12.in.us" TargetMode="External"/><Relationship Id="rId77" Type="http://schemas.openxmlformats.org/officeDocument/2006/relationships/hyperlink" Target="mailto:rrgrohar@hammond.k12.in.us" TargetMode="External"/><Relationship Id="rId100" Type="http://schemas.openxmlformats.org/officeDocument/2006/relationships/hyperlink" Target="mailto:jrcook@lcscmail.com" TargetMode="External"/><Relationship Id="rId105" Type="http://schemas.openxmlformats.org/officeDocument/2006/relationships/hyperlink" Target="mailto:williamsfred114@gmail.com" TargetMode="External"/><Relationship Id="rId126" Type="http://schemas.openxmlformats.org/officeDocument/2006/relationships/hyperlink" Target="mailto:tiwright@ecps.org" TargetMode="External"/><Relationship Id="rId147" Type="http://schemas.openxmlformats.org/officeDocument/2006/relationships/hyperlink" Target="mailto:jkinach@stjohnin.gov" TargetMode="External"/><Relationship Id="rId168" Type="http://schemas.openxmlformats.org/officeDocument/2006/relationships/hyperlink" Target="mailto:kgibson@lcplin.org" TargetMode="External"/><Relationship Id="rId8" Type="http://schemas.openxmlformats.org/officeDocument/2006/relationships/hyperlink" Target="mailto:mayala@lcplin.org" TargetMode="External"/><Relationship Id="rId51" Type="http://schemas.openxmlformats.org/officeDocument/2006/relationships/hyperlink" Target="mailto:amlopez@hammond.k12.in.us" TargetMode="External"/><Relationship Id="rId72" Type="http://schemas.openxmlformats.org/officeDocument/2006/relationships/hyperlink" Target="mailto:cedarcreektwp1@Yahoo.com" TargetMode="External"/><Relationship Id="rId93" Type="http://schemas.openxmlformats.org/officeDocument/2006/relationships/hyperlink" Target="mailto:alopez@whitehawkcountryclub.com" TargetMode="External"/><Relationship Id="rId98" Type="http://schemas.openxmlformats.org/officeDocument/2006/relationships/hyperlink" Target="mailto:lhodge@highland.k12.in.us" TargetMode="External"/><Relationship Id="rId121" Type="http://schemas.openxmlformats.org/officeDocument/2006/relationships/hyperlink" Target="mailto:kbohacik@pkwestapts.com" TargetMode="External"/><Relationship Id="rId142" Type="http://schemas.openxmlformats.org/officeDocument/2006/relationships/hyperlink" Target="mailto:pleasantview@tri-assoc.com" TargetMode="External"/><Relationship Id="rId163" Type="http://schemas.openxmlformats.org/officeDocument/2006/relationships/hyperlink" Target="mailto:frdgb@sbcglobal.net" TargetMode="External"/><Relationship Id="rId3" Type="http://schemas.openxmlformats.org/officeDocument/2006/relationships/hyperlink" Target="mailto:mknesek@highland.in.gov" TargetMode="External"/><Relationship Id="rId25" Type="http://schemas.openxmlformats.org/officeDocument/2006/relationships/hyperlink" Target="mailto:office@cpcrc.org" TargetMode="External"/><Relationship Id="rId46" Type="http://schemas.openxmlformats.org/officeDocument/2006/relationships/hyperlink" Target="mailto:jworthington@garycsc.k12.in.us" TargetMode="External"/><Relationship Id="rId67" Type="http://schemas.openxmlformats.org/officeDocument/2006/relationships/hyperlink" Target="mailto:churchparishoffice@stjohnbap.org" TargetMode="External"/><Relationship Id="rId116" Type="http://schemas.openxmlformats.org/officeDocument/2006/relationships/hyperlink" Target="mailto:mfitzgerald@gary.gov" TargetMode="External"/><Relationship Id="rId137" Type="http://schemas.openxmlformats.org/officeDocument/2006/relationships/hyperlink" Target="mailto:williamsfred114@gmail.com" TargetMode="External"/><Relationship Id="rId158" Type="http://schemas.openxmlformats.org/officeDocument/2006/relationships/hyperlink" Target="mailto:csinclair@garyhousing.org" TargetMode="External"/><Relationship Id="rId20" Type="http://schemas.openxmlformats.org/officeDocument/2006/relationships/hyperlink" Target="mailto:pastorabrown@outlook.com" TargetMode="External"/><Relationship Id="rId41" Type="http://schemas.openxmlformats.org/officeDocument/2006/relationships/hyperlink" Target="mailto:cvincent@echa-in.org" TargetMode="External"/><Relationship Id="rId62" Type="http://schemas.openxmlformats.org/officeDocument/2006/relationships/hyperlink" Target="mailto:jlilley@merrillville.in.gov" TargetMode="External"/><Relationship Id="rId83" Type="http://schemas.openxmlformats.org/officeDocument/2006/relationships/hyperlink" Target="mailto:jmandon@cityofhobart.org" TargetMode="External"/><Relationship Id="rId88" Type="http://schemas.openxmlformats.org/officeDocument/2006/relationships/hyperlink" Target="mailto:mpaniagua@hammondhousing.org" TargetMode="External"/><Relationship Id="rId111" Type="http://schemas.openxmlformats.org/officeDocument/2006/relationships/hyperlink" Target="mailto:gschlesser@highland.in.gov" TargetMode="External"/><Relationship Id="rId132" Type="http://schemas.openxmlformats.org/officeDocument/2006/relationships/hyperlink" Target="mailto:cmsully84@gmail.com" TargetMode="External"/><Relationship Id="rId153" Type="http://schemas.openxmlformats.org/officeDocument/2006/relationships/hyperlink" Target="mailto:pastordave101495@comcast.net" TargetMode="External"/><Relationship Id="rId174" Type="http://schemas.openxmlformats.org/officeDocument/2006/relationships/hyperlink" Target="mailto:hkoster@lcplin.org" TargetMode="External"/><Relationship Id="rId179" Type="http://schemas.openxmlformats.org/officeDocument/2006/relationships/hyperlink" Target="mailto:mjones@bgcgreaternwi.org" TargetMode="External"/><Relationship Id="rId15" Type="http://schemas.openxmlformats.org/officeDocument/2006/relationships/hyperlink" Target="mailto:office@ourshepherdnwi.org" TargetMode="External"/><Relationship Id="rId36" Type="http://schemas.openxmlformats.org/officeDocument/2006/relationships/hyperlink" Target="mailto:kmbrown@faithtempleofchrist.org" TargetMode="External"/><Relationship Id="rId57" Type="http://schemas.openxmlformats.org/officeDocument/2006/relationships/hyperlink" Target="mailto:amlopez@hammond.k12.in.us" TargetMode="External"/><Relationship Id="rId106" Type="http://schemas.openxmlformats.org/officeDocument/2006/relationships/hyperlink" Target="mailto:LGOLSTON@GARYCSC.K12.IN.US" TargetMode="External"/><Relationship Id="rId127" Type="http://schemas.openxmlformats.org/officeDocument/2006/relationships/hyperlink" Target="mailto:parkshoremgr@continentalmgt.com" TargetMode="External"/><Relationship Id="rId10" Type="http://schemas.openxmlformats.org/officeDocument/2006/relationships/hyperlink" Target="mailto:gsmith@griffith.k12.in.us" TargetMode="External"/><Relationship Id="rId31" Type="http://schemas.openxmlformats.org/officeDocument/2006/relationships/hyperlink" Target="mailto:crownpoint-post-20@outlook.com" TargetMode="External"/><Relationship Id="rId52" Type="http://schemas.openxmlformats.org/officeDocument/2006/relationships/hyperlink" Target="mailto:jasonp@newlifechicago.org" TargetMode="External"/><Relationship Id="rId73" Type="http://schemas.openxmlformats.org/officeDocument/2006/relationships/hyperlink" Target="mailto:Lpadilla@ecps.org" TargetMode="External"/><Relationship Id="rId78" Type="http://schemas.openxmlformats.org/officeDocument/2006/relationships/hyperlink" Target="mailto:jewilliams@flco.com" TargetMode="External"/><Relationship Id="rId94" Type="http://schemas.openxmlformats.org/officeDocument/2006/relationships/hyperlink" Target="mailto:post261@yahoo.com" TargetMode="External"/><Relationship Id="rId99" Type="http://schemas.openxmlformats.org/officeDocument/2006/relationships/hyperlink" Target="mailto:lhodge@highland.k12.in.us" TargetMode="External"/><Relationship Id="rId101" Type="http://schemas.openxmlformats.org/officeDocument/2006/relationships/hyperlink" Target="mailto:pastordave101495@comcast.net" TargetMode="External"/><Relationship Id="rId122" Type="http://schemas.openxmlformats.org/officeDocument/2006/relationships/hyperlink" Target="mailto:amlopez@hammond.k12.in.us" TargetMode="External"/><Relationship Id="rId143" Type="http://schemas.openxmlformats.org/officeDocument/2006/relationships/hyperlink" Target="mailto:JLILLEY@MERRILLVILLE.IN.GOV" TargetMode="External"/><Relationship Id="rId148" Type="http://schemas.openxmlformats.org/officeDocument/2006/relationships/hyperlink" Target="mailto:nada@hallsofstgeorge.com" TargetMode="External"/><Relationship Id="rId164" Type="http://schemas.openxmlformats.org/officeDocument/2006/relationships/hyperlink" Target="mailto:administration@newziontemple.org" TargetMode="External"/><Relationship Id="rId169" Type="http://schemas.openxmlformats.org/officeDocument/2006/relationships/hyperlink" Target="mailto:carmelitehall@yahoo.com" TargetMode="External"/><Relationship Id="rId4" Type="http://schemas.openxmlformats.org/officeDocument/2006/relationships/hyperlink" Target="mailto:Pastordaveadams@sbcglobal.net" TargetMode="External"/><Relationship Id="rId9" Type="http://schemas.openxmlformats.org/officeDocument/2006/relationships/hyperlink" Target="mailto:gsmith@griffith.k12.in.us" TargetMode="External"/><Relationship Id="rId180" Type="http://schemas.openxmlformats.org/officeDocument/2006/relationships/hyperlink" Target="mailto:info@risechurchdyer.org" TargetMode="External"/><Relationship Id="rId26" Type="http://schemas.openxmlformats.org/officeDocument/2006/relationships/hyperlink" Target="mailto:garyfbc1908@gmail.com" TargetMode="External"/><Relationship Id="rId47" Type="http://schemas.openxmlformats.org/officeDocument/2006/relationships/hyperlink" Target="mailto:gsmith@griffith.k12.in.us" TargetMode="External"/><Relationship Id="rId68" Type="http://schemas.openxmlformats.org/officeDocument/2006/relationships/hyperlink" Target="mailto:peacebaptistgary@sbcblobal.net" TargetMode="External"/><Relationship Id="rId89" Type="http://schemas.openxmlformats.org/officeDocument/2006/relationships/hyperlink" Target="mailto:dallasfields05@gmail.com" TargetMode="External"/><Relationship Id="rId112" Type="http://schemas.openxmlformats.org/officeDocument/2006/relationships/hyperlink" Target="mailto:msolorio@eastchicago.com" TargetMode="External"/><Relationship Id="rId133" Type="http://schemas.openxmlformats.org/officeDocument/2006/relationships/hyperlink" Target="mailto:shaynee@risechurchdyer.org" TargetMode="External"/><Relationship Id="rId154" Type="http://schemas.openxmlformats.org/officeDocument/2006/relationships/hyperlink" Target="mailto:HARRIS_ASHER@YAHOO.COM" TargetMode="External"/><Relationship Id="rId175" Type="http://schemas.openxmlformats.org/officeDocument/2006/relationships/hyperlink" Target="mailto:bledyard@lcscmail.com" TargetMode="External"/><Relationship Id="rId16" Type="http://schemas.openxmlformats.org/officeDocument/2006/relationships/hyperlink" Target="mailto:mterry@gary.gov" TargetMode="External"/><Relationship Id="rId37" Type="http://schemas.openxmlformats.org/officeDocument/2006/relationships/hyperlink" Target="mailto:office@stgeorgenwi.org" TargetMode="External"/><Relationship Id="rId58" Type="http://schemas.openxmlformats.org/officeDocument/2006/relationships/hyperlink" Target="mailto:amlopez@hammond.k12.in.us" TargetMode="External"/><Relationship Id="rId79" Type="http://schemas.openxmlformats.org/officeDocument/2006/relationships/hyperlink" Target="mailto:jgorman@schererville.org" TargetMode="External"/><Relationship Id="rId102" Type="http://schemas.openxmlformats.org/officeDocument/2006/relationships/hyperlink" Target="mailto:rgreen@ecps.org" TargetMode="External"/><Relationship Id="rId123" Type="http://schemas.openxmlformats.org/officeDocument/2006/relationships/hyperlink" Target="mailto:managers@hiddencreekapts.net" TargetMode="External"/><Relationship Id="rId144" Type="http://schemas.openxmlformats.org/officeDocument/2006/relationships/hyperlink" Target="mailto:ruchtikay@gmail.com" TargetMode="External"/><Relationship Id="rId90" Type="http://schemas.openxmlformats.org/officeDocument/2006/relationships/hyperlink" Target="mailto:jlilley@merrillville.in.gov" TargetMode="External"/><Relationship Id="rId165" Type="http://schemas.openxmlformats.org/officeDocument/2006/relationships/hyperlink" Target="mailto:rpvassar@sbcglobal.net" TargetMode="External"/><Relationship Id="rId27" Type="http://schemas.openxmlformats.org/officeDocument/2006/relationships/hyperlink" Target="mailto:ldrawl@hobart.k12.in.us" TargetMode="External"/><Relationship Id="rId48" Type="http://schemas.openxmlformats.org/officeDocument/2006/relationships/hyperlink" Target="mailto:taillonj@gohammond.com" TargetMode="External"/><Relationship Id="rId69" Type="http://schemas.openxmlformats.org/officeDocument/2006/relationships/hyperlink" Target="mailto:rollie.hatfield@fmcusa.org" TargetMode="External"/><Relationship Id="rId113" Type="http://schemas.openxmlformats.org/officeDocument/2006/relationships/hyperlink" Target="mailto:msolorio@eastchicago.com" TargetMode="External"/><Relationship Id="rId134" Type="http://schemas.openxmlformats.org/officeDocument/2006/relationships/hyperlink" Target="mailto:amlopez@hammond.k12.in.us" TargetMode="External"/><Relationship Id="rId80" Type="http://schemas.openxmlformats.org/officeDocument/2006/relationships/hyperlink" Target="mailto:umcfriends@sbcglobal.net" TargetMode="External"/><Relationship Id="rId155" Type="http://schemas.openxmlformats.org/officeDocument/2006/relationships/hyperlink" Target="mailto:catn1p@yahoo.com" TargetMode="External"/><Relationship Id="rId176" Type="http://schemas.openxmlformats.org/officeDocument/2006/relationships/hyperlink" Target="mailto:cmgr@lofs.org" TargetMode="External"/><Relationship Id="rId17" Type="http://schemas.openxmlformats.org/officeDocument/2006/relationships/hyperlink" Target="mailto:fpch@fpchighland.org" TargetMode="External"/><Relationship Id="rId38" Type="http://schemas.openxmlformats.org/officeDocument/2006/relationships/hyperlink" Target="mailto:lkosiara@cps.k12.in.us" TargetMode="External"/><Relationship Id="rId59" Type="http://schemas.openxmlformats.org/officeDocument/2006/relationships/hyperlink" Target="mailto:rwdimichele@gmail.com" TargetMode="External"/><Relationship Id="rId103" Type="http://schemas.openxmlformats.org/officeDocument/2006/relationships/hyperlink" Target="mailto:manager@concordcommonsapts.com" TargetMode="External"/><Relationship Id="rId124" Type="http://schemas.openxmlformats.org/officeDocument/2006/relationships/hyperlink" Target="mailto:msolorio@eastchicago.com" TargetMode="External"/><Relationship Id="rId70" Type="http://schemas.openxmlformats.org/officeDocument/2006/relationships/hyperlink" Target="mailto:mlozano@ecpl.org" TargetMode="External"/><Relationship Id="rId91" Type="http://schemas.openxmlformats.org/officeDocument/2006/relationships/hyperlink" Target="mailto:chetnikhall@gmail.com" TargetMode="External"/><Relationship Id="rId145" Type="http://schemas.openxmlformats.org/officeDocument/2006/relationships/hyperlink" Target="mailto:morrd@garypubliclibrary.org" TargetMode="External"/><Relationship Id="rId166" Type="http://schemas.openxmlformats.org/officeDocument/2006/relationships/hyperlink" Target="mailto:j1952looney@yahoo.com" TargetMode="External"/><Relationship Id="rId1" Type="http://schemas.openxmlformats.org/officeDocument/2006/relationships/hyperlink" Target="mailto:trinitybaptist5824@gmail.com" TargetMode="External"/><Relationship Id="rId28" Type="http://schemas.openxmlformats.org/officeDocument/2006/relationships/hyperlink" Target="mailto:comealivefamilychurch@gmail.com" TargetMode="External"/><Relationship Id="rId49" Type="http://schemas.openxmlformats.org/officeDocument/2006/relationships/hyperlink" Target="mailto:miracletemple67@gmail.com" TargetMode="External"/><Relationship Id="rId114" Type="http://schemas.openxmlformats.org/officeDocument/2006/relationships/hyperlink" Target="mailto:tpbryak@hammond.k12.in.u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mailto:ourshepherdcp@att.net" TargetMode="External"/><Relationship Id="rId18" Type="http://schemas.openxmlformats.org/officeDocument/2006/relationships/hyperlink" Target="mailto:first@cpcrc.org" TargetMode="External"/><Relationship Id="rId26" Type="http://schemas.openxmlformats.org/officeDocument/2006/relationships/hyperlink" Target="mailto:vhdezorange@eastchicago.com" TargetMode="External"/><Relationship Id="rId39" Type="http://schemas.openxmlformats.org/officeDocument/2006/relationships/hyperlink" Target="mailto:ihodge@highland.k12.in.us" TargetMode="External"/><Relationship Id="rId21" Type="http://schemas.openxmlformats.org/officeDocument/2006/relationships/hyperlink" Target="mailto:alopez@whitehawkcountryclub.com" TargetMode="External"/><Relationship Id="rId34" Type="http://schemas.openxmlformats.org/officeDocument/2006/relationships/hyperlink" Target="mailto:ihodge@highland.k12.in.us" TargetMode="External"/><Relationship Id="rId42" Type="http://schemas.openxmlformats.org/officeDocument/2006/relationships/hyperlink" Target="mailto:tmsmitka@hammond.k12.in.us" TargetMode="External"/><Relationship Id="rId47" Type="http://schemas.openxmlformats.org/officeDocument/2006/relationships/hyperlink" Target="mailto:info@risechurchdyer.org" TargetMode="External"/><Relationship Id="rId50" Type="http://schemas.openxmlformats.org/officeDocument/2006/relationships/hyperlink" Target="mailto:Dpointer@calumettwp-in.gov" TargetMode="External"/><Relationship Id="rId55" Type="http://schemas.openxmlformats.org/officeDocument/2006/relationships/hyperlink" Target="mailto:jmandon@cityofhobart.org" TargetMode="External"/><Relationship Id="rId63" Type="http://schemas.openxmlformats.org/officeDocument/2006/relationships/hyperlink" Target="mailto:HARRIS_ASHER@YAHOO.COM" TargetMode="External"/><Relationship Id="rId7" Type="http://schemas.openxmlformats.org/officeDocument/2006/relationships/hyperlink" Target="mailto:steven.woods@uscsalvationarmy.org" TargetMode="External"/><Relationship Id="rId2" Type="http://schemas.openxmlformats.org/officeDocument/2006/relationships/hyperlink" Target="mailto:post261@yahoo.com" TargetMode="External"/><Relationship Id="rId16" Type="http://schemas.openxmlformats.org/officeDocument/2006/relationships/hyperlink" Target="mailto:admin@fumccp.org" TargetMode="External"/><Relationship Id="rId29" Type="http://schemas.openxmlformats.org/officeDocument/2006/relationships/hyperlink" Target="mailto:twright@ecps.org" TargetMode="External"/><Relationship Id="rId11" Type="http://schemas.openxmlformats.org/officeDocument/2006/relationships/hyperlink" Target="mailto:jspinks@bethelweb.org" TargetMode="External"/><Relationship Id="rId24" Type="http://schemas.openxmlformats.org/officeDocument/2006/relationships/hyperlink" Target="mailto:vhdezorange@eastchicago.com" TargetMode="External"/><Relationship Id="rId32" Type="http://schemas.openxmlformats.org/officeDocument/2006/relationships/hyperlink" Target="mailto:first@cpcrc.org" TargetMode="External"/><Relationship Id="rId37" Type="http://schemas.openxmlformats.org/officeDocument/2006/relationships/hyperlink" Target="mailto:jbach@highland.in.gov" TargetMode="External"/><Relationship Id="rId40" Type="http://schemas.openxmlformats.org/officeDocument/2006/relationships/hyperlink" Target="mailto:chris@lakecountyparks.com" TargetMode="External"/><Relationship Id="rId45" Type="http://schemas.openxmlformats.org/officeDocument/2006/relationships/hyperlink" Target="mailto:twright@ecps.org" TargetMode="External"/><Relationship Id="rId53" Type="http://schemas.openxmlformats.org/officeDocument/2006/relationships/hyperlink" Target="mailto:cody.reynolds@winfieldtwp.com" TargetMode="External"/><Relationship Id="rId58" Type="http://schemas.openxmlformats.org/officeDocument/2006/relationships/hyperlink" Target="mailto:amlopez@hammond.k12.in.us" TargetMode="External"/><Relationship Id="rId5" Type="http://schemas.openxmlformats.org/officeDocument/2006/relationships/hyperlink" Target="mailto:carl.brittingham@cedarlakein.org" TargetMode="External"/><Relationship Id="rId61" Type="http://schemas.openxmlformats.org/officeDocument/2006/relationships/hyperlink" Target="mailto:bigmck72@gmail.com" TargetMode="External"/><Relationship Id="rId19" Type="http://schemas.openxmlformats.org/officeDocument/2006/relationships/hyperlink" Target="mailto:alopez@whitehawkcountryclub.com" TargetMode="External"/><Relationship Id="rId14" Type="http://schemas.openxmlformats.org/officeDocument/2006/relationships/hyperlink" Target="mailto:ourshepherdcp@att.net" TargetMode="External"/><Relationship Id="rId22" Type="http://schemas.openxmlformats.org/officeDocument/2006/relationships/hyperlink" Target="mailto:smunro@wearefaith.org" TargetMode="External"/><Relationship Id="rId27" Type="http://schemas.openxmlformats.org/officeDocument/2006/relationships/hyperlink" Target="mailto:jpeters@ecps.org" TargetMode="External"/><Relationship Id="rId30" Type="http://schemas.openxmlformats.org/officeDocument/2006/relationships/hyperlink" Target="mailto:div3@gmail.com" TargetMode="External"/><Relationship Id="rId35" Type="http://schemas.openxmlformats.org/officeDocument/2006/relationships/hyperlink" Target="mailto:ihodge@highland.k12.in.us" TargetMode="External"/><Relationship Id="rId43" Type="http://schemas.openxmlformats.org/officeDocument/2006/relationships/hyperlink" Target="mailto:tmsmitka@hammond.k12.in.us" TargetMode="External"/><Relationship Id="rId48" Type="http://schemas.openxmlformats.org/officeDocument/2006/relationships/hyperlink" Target="mailto:office@ssconstantineandhelen.org" TargetMode="External"/><Relationship Id="rId56" Type="http://schemas.openxmlformats.org/officeDocument/2006/relationships/hyperlink" Target="mailto:jmandon@cityofhobart.org" TargetMode="External"/><Relationship Id="rId64" Type="http://schemas.openxmlformats.org/officeDocument/2006/relationships/printerSettings" Target="../printerSettings/printerSettings4.bin"/><Relationship Id="rId8" Type="http://schemas.openxmlformats.org/officeDocument/2006/relationships/hyperlink" Target="mailto:post261@yahoo.com" TargetMode="External"/><Relationship Id="rId51" Type="http://schemas.openxmlformats.org/officeDocument/2006/relationships/hyperlink" Target="mailto:vhdezorange@eastchicago.com" TargetMode="External"/><Relationship Id="rId3" Type="http://schemas.openxmlformats.org/officeDocument/2006/relationships/hyperlink" Target="mailto:carl.brittingham@cedarlakein.org" TargetMode="External"/><Relationship Id="rId12" Type="http://schemas.openxmlformats.org/officeDocument/2006/relationships/hyperlink" Target="mailto:alpost20cp@gmail.com" TargetMode="External"/><Relationship Id="rId17" Type="http://schemas.openxmlformats.org/officeDocument/2006/relationships/hyperlink" Target="mailto:first@cpcrc.org" TargetMode="External"/><Relationship Id="rId25" Type="http://schemas.openxmlformats.org/officeDocument/2006/relationships/hyperlink" Target="mailto:vhdezorange@eastchicago.com" TargetMode="External"/><Relationship Id="rId33" Type="http://schemas.openxmlformats.org/officeDocument/2006/relationships/hyperlink" Target="mailto:ihodge@highland.k12.in.us" TargetMode="External"/><Relationship Id="rId38" Type="http://schemas.openxmlformats.org/officeDocument/2006/relationships/hyperlink" Target="mailto:sasham@lakecountyparks.com" TargetMode="External"/><Relationship Id="rId46" Type="http://schemas.openxmlformats.org/officeDocument/2006/relationships/hyperlink" Target="mailto:manager@woodlakevillagegary.com" TargetMode="External"/><Relationship Id="rId59" Type="http://schemas.openxmlformats.org/officeDocument/2006/relationships/hyperlink" Target="mailto:JILLEY@MERRILLVILLE.IN.GOV" TargetMode="External"/><Relationship Id="rId20" Type="http://schemas.openxmlformats.org/officeDocument/2006/relationships/hyperlink" Target="mailto:alopez@whitehawkcountryclub.com" TargetMode="External"/><Relationship Id="rId41" Type="http://schemas.openxmlformats.org/officeDocument/2006/relationships/hyperlink" Target="mailto:adam.wornhoff@yahoo.com" TargetMode="External"/><Relationship Id="rId54" Type="http://schemas.openxmlformats.org/officeDocument/2006/relationships/hyperlink" Target="mailto:jmandon@cityofhobart.org" TargetMode="External"/><Relationship Id="rId62" Type="http://schemas.openxmlformats.org/officeDocument/2006/relationships/hyperlink" Target="mailto:HARRIS_ASHER@YAHOO.COM" TargetMode="External"/><Relationship Id="rId1" Type="http://schemas.openxmlformats.org/officeDocument/2006/relationships/hyperlink" Target="mailto:dwright@ecps.org/dgiham@ecps.org" TargetMode="External"/><Relationship Id="rId6" Type="http://schemas.openxmlformats.org/officeDocument/2006/relationships/hyperlink" Target="mailto:carl.brittingham@cedarlakein.org" TargetMode="External"/><Relationship Id="rId15" Type="http://schemas.openxmlformats.org/officeDocument/2006/relationships/hyperlink" Target="mailto:admin@fumccp.org" TargetMode="External"/><Relationship Id="rId23" Type="http://schemas.openxmlformats.org/officeDocument/2006/relationships/hyperlink" Target="mailto:vhdezorange@eastchicago.com" TargetMode="External"/><Relationship Id="rId28" Type="http://schemas.openxmlformats.org/officeDocument/2006/relationships/hyperlink" Target="mailto:twright@ecps.org" TargetMode="External"/><Relationship Id="rId36" Type="http://schemas.openxmlformats.org/officeDocument/2006/relationships/hyperlink" Target="mailto:ihodge@highland.k12.in.us" TargetMode="External"/><Relationship Id="rId49" Type="http://schemas.openxmlformats.org/officeDocument/2006/relationships/hyperlink" Target="mailto:office@ssconstantineandhelen.org" TargetMode="External"/><Relationship Id="rId57" Type="http://schemas.openxmlformats.org/officeDocument/2006/relationships/hyperlink" Target="mailto:amlopez@hammond.k12.in.us" TargetMode="External"/><Relationship Id="rId10" Type="http://schemas.openxmlformats.org/officeDocument/2006/relationships/hyperlink" Target="mailto:jspinks@bethelweb.org" TargetMode="External"/><Relationship Id="rId31" Type="http://schemas.openxmlformats.org/officeDocument/2006/relationships/hyperlink" Target="mailto:steven.woods@uscsalvationarmy.org" TargetMode="External"/><Relationship Id="rId44" Type="http://schemas.openxmlformats.org/officeDocument/2006/relationships/hyperlink" Target="mailto:tmsmitka@hammond.k12.in.us" TargetMode="External"/><Relationship Id="rId52" Type="http://schemas.openxmlformats.org/officeDocument/2006/relationships/hyperlink" Target="mailto:cody.reynolds@winfieldtwp.com" TargetMode="External"/><Relationship Id="rId60" Type="http://schemas.openxmlformats.org/officeDocument/2006/relationships/hyperlink" Target="mailto:bigmck72@gmail.com" TargetMode="External"/><Relationship Id="rId4" Type="http://schemas.openxmlformats.org/officeDocument/2006/relationships/hyperlink" Target="mailto:carl.brittingham@cedarlakein.org" TargetMode="External"/><Relationship Id="rId9" Type="http://schemas.openxmlformats.org/officeDocument/2006/relationships/hyperlink" Target="mailto:jspinks@bethelweb.or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hyperlink" Target="mailto:lgajewsk@ccsj.edu" TargetMode="External"/><Relationship Id="rId21" Type="http://schemas.openxmlformats.org/officeDocument/2006/relationships/hyperlink" Target="mailto:custodian17@hammond.k12.in.us" TargetMode="External"/><Relationship Id="rId42" Type="http://schemas.openxmlformats.org/officeDocument/2006/relationships/hyperlink" Target="mailto:driddl@garycsc.k12.in.us" TargetMode="External"/><Relationship Id="rId47" Type="http://schemas.openxmlformats.org/officeDocument/2006/relationships/hyperlink" Target="mailto:ssmith@highland.k12.in.us" TargetMode="External"/><Relationship Id="rId63" Type="http://schemas.openxmlformats.org/officeDocument/2006/relationships/hyperlink" Target="mailto:kmbenich@hammond.k12.in.us" TargetMode="External"/><Relationship Id="rId68" Type="http://schemas.openxmlformats.org/officeDocument/2006/relationships/hyperlink" Target="mailto:kmbenich@hammond.k12.in.us" TargetMode="External"/><Relationship Id="rId84" Type="http://schemas.openxmlformats.org/officeDocument/2006/relationships/hyperlink" Target="mailto:amlopez@hammond.k12.in.us" TargetMode="External"/><Relationship Id="rId16" Type="http://schemas.openxmlformats.org/officeDocument/2006/relationships/hyperlink" Target="mailto:amlopez@hammond.k12.in.us" TargetMode="External"/><Relationship Id="rId11" Type="http://schemas.openxmlformats.org/officeDocument/2006/relationships/hyperlink" Target="mailto:agriffith@cps.k12.in.us" TargetMode="External"/><Relationship Id="rId32" Type="http://schemas.openxmlformats.org/officeDocument/2006/relationships/hyperlink" Target="mailto:jrcook@lcscmail.com" TargetMode="External"/><Relationship Id="rId37" Type="http://schemas.openxmlformats.org/officeDocument/2006/relationships/hyperlink" Target="mailto:tdbryak@hammond.k12.in.us" TargetMode="External"/><Relationship Id="rId53" Type="http://schemas.openxmlformats.org/officeDocument/2006/relationships/hyperlink" Target="mailto:rmoreno@lcscmail.com" TargetMode="External"/><Relationship Id="rId58" Type="http://schemas.openxmlformats.org/officeDocument/2006/relationships/hyperlink" Target="mailto:kmbenich@hammond.k12.in.us" TargetMode="External"/><Relationship Id="rId74" Type="http://schemas.openxmlformats.org/officeDocument/2006/relationships/hyperlink" Target="mailto:rdragomer@griffith.k12.in.us" TargetMode="External"/><Relationship Id="rId79" Type="http://schemas.openxmlformats.org/officeDocument/2006/relationships/hyperlink" Target="mailto:jpozdzal@munster.us" TargetMode="External"/><Relationship Id="rId5" Type="http://schemas.openxmlformats.org/officeDocument/2006/relationships/hyperlink" Target="mailto:cgutierrez@ecps.org" TargetMode="External"/><Relationship Id="rId19" Type="http://schemas.openxmlformats.org/officeDocument/2006/relationships/hyperlink" Target="mailto:gharper@garycsc.k12.in.us" TargetMode="External"/><Relationship Id="rId14" Type="http://schemas.openxmlformats.org/officeDocument/2006/relationships/hyperlink" Target="mailto:amlopez@hammond.k12.in.us" TargetMode="External"/><Relationship Id="rId22" Type="http://schemas.openxmlformats.org/officeDocument/2006/relationships/hyperlink" Target="mailto:Lpadilla@ecps.org" TargetMode="External"/><Relationship Id="rId27" Type="http://schemas.openxmlformats.org/officeDocument/2006/relationships/hyperlink" Target="mailto:jpeters@ecps.org" TargetMode="External"/><Relationship Id="rId30" Type="http://schemas.openxmlformats.org/officeDocument/2006/relationships/hyperlink" Target="mailto:lhodge@highland.k12.in.us" TargetMode="External"/><Relationship Id="rId35" Type="http://schemas.openxmlformats.org/officeDocument/2006/relationships/hyperlink" Target="mailto:LGOLSTON@GARYCSC.K12.IN.US" TargetMode="External"/><Relationship Id="rId43" Type="http://schemas.openxmlformats.org/officeDocument/2006/relationships/hyperlink" Target="mailto:driddl@garycsc.k12.in.us" TargetMode="External"/><Relationship Id="rId48" Type="http://schemas.openxmlformats.org/officeDocument/2006/relationships/hyperlink" Target="mailto:ayonovic@highland.k12.in.us" TargetMode="External"/><Relationship Id="rId56" Type="http://schemas.openxmlformats.org/officeDocument/2006/relationships/hyperlink" Target="mailto:rgirgenti@lakes.k12.in.us" TargetMode="External"/><Relationship Id="rId64" Type="http://schemas.openxmlformats.org/officeDocument/2006/relationships/hyperlink" Target="mailto:kmbenich@hammond.k12.in.us" TargetMode="External"/><Relationship Id="rId69" Type="http://schemas.openxmlformats.org/officeDocument/2006/relationships/hyperlink" Target="mailto:vnichols@garycsc.k12.in.us" TargetMode="External"/><Relationship Id="rId77" Type="http://schemas.openxmlformats.org/officeDocument/2006/relationships/hyperlink" Target="mailto:jpozdzal@munster.us" TargetMode="External"/><Relationship Id="rId8" Type="http://schemas.openxmlformats.org/officeDocument/2006/relationships/hyperlink" Target="mailto:ecruz@lakes.k12.in.us" TargetMode="External"/><Relationship Id="rId51" Type="http://schemas.openxmlformats.org/officeDocument/2006/relationships/hyperlink" Target="mailto:rmoreno@lcscmail.com" TargetMode="External"/><Relationship Id="rId72" Type="http://schemas.openxmlformats.org/officeDocument/2006/relationships/hyperlink" Target="mailto:kmbenich@hammond.k12.in.us" TargetMode="External"/><Relationship Id="rId80" Type="http://schemas.openxmlformats.org/officeDocument/2006/relationships/hyperlink" Target="mailto:jpozdzal@munster.us" TargetMode="External"/><Relationship Id="rId85" Type="http://schemas.openxmlformats.org/officeDocument/2006/relationships/printerSettings" Target="../printerSettings/printerSettings6.bin"/><Relationship Id="rId3" Type="http://schemas.openxmlformats.org/officeDocument/2006/relationships/hyperlink" Target="mailto:ajaros@griffith.k12.in.us" TargetMode="External"/><Relationship Id="rId12" Type="http://schemas.openxmlformats.org/officeDocument/2006/relationships/hyperlink" Target="mailto:jworthington@garycsc.k12.in.us" TargetMode="External"/><Relationship Id="rId17" Type="http://schemas.openxmlformats.org/officeDocument/2006/relationships/hyperlink" Target="mailto:amlopez@hammond.k12.in.us" TargetMode="External"/><Relationship Id="rId25" Type="http://schemas.openxmlformats.org/officeDocument/2006/relationships/hyperlink" Target="mailto:rrgrohar@hammond.k12.in.us" TargetMode="External"/><Relationship Id="rId33" Type="http://schemas.openxmlformats.org/officeDocument/2006/relationships/hyperlink" Target="mailto:rgreen@ecps.org" TargetMode="External"/><Relationship Id="rId38" Type="http://schemas.openxmlformats.org/officeDocument/2006/relationships/hyperlink" Target="mailto:gharper@garycsc.k12.in.us" TargetMode="External"/><Relationship Id="rId46" Type="http://schemas.openxmlformats.org/officeDocument/2006/relationships/hyperlink" Target="mailto:ikonyar@highland.k12.in.us" TargetMode="External"/><Relationship Id="rId59" Type="http://schemas.openxmlformats.org/officeDocument/2006/relationships/hyperlink" Target="mailto:kmbenich@hammond.k12.in.us" TargetMode="External"/><Relationship Id="rId67" Type="http://schemas.openxmlformats.org/officeDocument/2006/relationships/hyperlink" Target="mailto:kmbenich@hammond.k12.in.us" TargetMode="External"/><Relationship Id="rId20" Type="http://schemas.openxmlformats.org/officeDocument/2006/relationships/hyperlink" Target="mailto:churchparishoffice@stjohnbap.org" TargetMode="External"/><Relationship Id="rId41" Type="http://schemas.openxmlformats.org/officeDocument/2006/relationships/hyperlink" Target="mailto:asmith@lakeridgeschools.net" TargetMode="External"/><Relationship Id="rId54" Type="http://schemas.openxmlformats.org/officeDocument/2006/relationships/hyperlink" Target="mailto:mgintzler@ns.whiting.k12.in.us" TargetMode="External"/><Relationship Id="rId62" Type="http://schemas.openxmlformats.org/officeDocument/2006/relationships/hyperlink" Target="mailto:kmbenich@hammond.k12.in.us" TargetMode="External"/><Relationship Id="rId70" Type="http://schemas.openxmlformats.org/officeDocument/2006/relationships/hyperlink" Target="mailto:driddl@garycsc.k12.in.us" TargetMode="External"/><Relationship Id="rId75" Type="http://schemas.openxmlformats.org/officeDocument/2006/relationships/hyperlink" Target="mailto:jpozdzal@munster.us" TargetMode="External"/><Relationship Id="rId83" Type="http://schemas.openxmlformats.org/officeDocument/2006/relationships/hyperlink" Target="mailto:amlopez@hammond.k12.in.us" TargetMode="External"/><Relationship Id="rId1" Type="http://schemas.openxmlformats.org/officeDocument/2006/relationships/hyperlink" Target="mailto:amlopez@hammond.k12.in.us" TargetMode="External"/><Relationship Id="rId6" Type="http://schemas.openxmlformats.org/officeDocument/2006/relationships/hyperlink" Target="mailto:jgriffin@mvsc.k12.in.us" TargetMode="External"/><Relationship Id="rId15" Type="http://schemas.openxmlformats.org/officeDocument/2006/relationships/hyperlink" Target="mailto:mmurzyn@ns.whiting.k12.in.us" TargetMode="External"/><Relationship Id="rId23" Type="http://schemas.openxmlformats.org/officeDocument/2006/relationships/hyperlink" Target="mailto:sullivan@pnw.edu" TargetMode="External"/><Relationship Id="rId28" Type="http://schemas.openxmlformats.org/officeDocument/2006/relationships/hyperlink" Target="mailto:hnmurray@munster.us" TargetMode="External"/><Relationship Id="rId36" Type="http://schemas.openxmlformats.org/officeDocument/2006/relationships/hyperlink" Target="mailto:cgill@hobart.k12.in.us" TargetMode="External"/><Relationship Id="rId49" Type="http://schemas.openxmlformats.org/officeDocument/2006/relationships/hyperlink" Target="mailto:rgirgenti@lakes.k12.in.us" TargetMode="External"/><Relationship Id="rId57" Type="http://schemas.openxmlformats.org/officeDocument/2006/relationships/hyperlink" Target="mailto:rgirgenti@lakes.k12.in.us" TargetMode="External"/><Relationship Id="rId10" Type="http://schemas.openxmlformats.org/officeDocument/2006/relationships/hyperlink" Target="mailto:amlopez@hammond.k12.in.us" TargetMode="External"/><Relationship Id="rId31" Type="http://schemas.openxmlformats.org/officeDocument/2006/relationships/hyperlink" Target="mailto:lhodge@highland.k12.in.us" TargetMode="External"/><Relationship Id="rId44" Type="http://schemas.openxmlformats.org/officeDocument/2006/relationships/hyperlink" Target="mailto:driddl@garycsc.k12.in.us" TargetMode="External"/><Relationship Id="rId52" Type="http://schemas.openxmlformats.org/officeDocument/2006/relationships/hyperlink" Target="mailto:rmoreno@lcscmail.com" TargetMode="External"/><Relationship Id="rId60" Type="http://schemas.openxmlformats.org/officeDocument/2006/relationships/hyperlink" Target="mailto:kmbenich@hammond.k12.in.us" TargetMode="External"/><Relationship Id="rId65" Type="http://schemas.openxmlformats.org/officeDocument/2006/relationships/hyperlink" Target="mailto:kmbenich@hammond.k12.in.us" TargetMode="External"/><Relationship Id="rId73" Type="http://schemas.openxmlformats.org/officeDocument/2006/relationships/hyperlink" Target="mailto:rdragomer@griffith.k12.in.us" TargetMode="External"/><Relationship Id="rId78" Type="http://schemas.openxmlformats.org/officeDocument/2006/relationships/hyperlink" Target="mailto:jpozdzal@munster.us" TargetMode="External"/><Relationship Id="rId81" Type="http://schemas.openxmlformats.org/officeDocument/2006/relationships/hyperlink" Target="mailto:mmitchell@ecps.org" TargetMode="External"/><Relationship Id="rId4" Type="http://schemas.openxmlformats.org/officeDocument/2006/relationships/hyperlink" Target="mailto:aalenzo@hammond.k12.in.us" TargetMode="External"/><Relationship Id="rId9" Type="http://schemas.openxmlformats.org/officeDocument/2006/relationships/hyperlink" Target="mailto:spbegley@munster.us" TargetMode="External"/><Relationship Id="rId13" Type="http://schemas.openxmlformats.org/officeDocument/2006/relationships/hyperlink" Target="mailto:gsmith@griffith.k12.in.us" TargetMode="External"/><Relationship Id="rId18" Type="http://schemas.openxmlformats.org/officeDocument/2006/relationships/hyperlink" Target="mailto:amlopez@hammond.k12.in.us" TargetMode="External"/><Relationship Id="rId39" Type="http://schemas.openxmlformats.org/officeDocument/2006/relationships/hyperlink" Target="mailto:amlopez@hammond.k12.in.us" TargetMode="External"/><Relationship Id="rId34" Type="http://schemas.openxmlformats.org/officeDocument/2006/relationships/hyperlink" Target="mailto:rapalasz@munster.us" TargetMode="External"/><Relationship Id="rId50" Type="http://schemas.openxmlformats.org/officeDocument/2006/relationships/hyperlink" Target="mailto:rgirgenti@lakes.k12.in.us" TargetMode="External"/><Relationship Id="rId55" Type="http://schemas.openxmlformats.org/officeDocument/2006/relationships/hyperlink" Target="mailto:computerservices@ccsj.edu" TargetMode="External"/><Relationship Id="rId76" Type="http://schemas.openxmlformats.org/officeDocument/2006/relationships/hyperlink" Target="mailto:bgill@cps.k12.in.us" TargetMode="External"/><Relationship Id="rId7" Type="http://schemas.openxmlformats.org/officeDocument/2006/relationships/hyperlink" Target="mailto:kragon@hobart.k12.in.us" TargetMode="External"/><Relationship Id="rId71" Type="http://schemas.openxmlformats.org/officeDocument/2006/relationships/hyperlink" Target="mailto:driddl@garycsc.k12.in.us" TargetMode="External"/><Relationship Id="rId2" Type="http://schemas.openxmlformats.org/officeDocument/2006/relationships/hyperlink" Target="mailto:ldumezich@griffith.k12.in.us" TargetMode="External"/><Relationship Id="rId29" Type="http://schemas.openxmlformats.org/officeDocument/2006/relationships/hyperlink" Target="mailto:tcripliver@lakes.k12.in.us" TargetMode="External"/><Relationship Id="rId24" Type="http://schemas.openxmlformats.org/officeDocument/2006/relationships/hyperlink" Target="mailto:tiwright@ecps.org" TargetMode="External"/><Relationship Id="rId40" Type="http://schemas.openxmlformats.org/officeDocument/2006/relationships/hyperlink" Target="mailto:moreno@lcscmail.com" TargetMode="External"/><Relationship Id="rId45" Type="http://schemas.openxmlformats.org/officeDocument/2006/relationships/hyperlink" Target="mailto:clinkiew@highland.k12.in.us" TargetMode="External"/><Relationship Id="rId66" Type="http://schemas.openxmlformats.org/officeDocument/2006/relationships/hyperlink" Target="mailto:kmbenich@hammond.k12.in.us" TargetMode="External"/><Relationship Id="rId61" Type="http://schemas.openxmlformats.org/officeDocument/2006/relationships/hyperlink" Target="mailto:kmbenich@hammond.k12.in.us" TargetMode="External"/><Relationship Id="rId82" Type="http://schemas.openxmlformats.org/officeDocument/2006/relationships/hyperlink" Target="mailto:mmitchell@ecps.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61"/>
  <sheetViews>
    <sheetView tabSelected="1" zoomScale="90" zoomScaleNormal="90" workbookViewId="0"/>
  </sheetViews>
  <sheetFormatPr defaultRowHeight="18" x14ac:dyDescent="0.25"/>
  <cols>
    <col min="1" max="1" width="15" customWidth="1"/>
    <col min="2" max="2" width="27.5703125" style="1" customWidth="1"/>
    <col min="3" max="3" width="63.5703125" style="2" customWidth="1"/>
    <col min="4" max="4" width="36" style="2" customWidth="1"/>
    <col min="5" max="5" width="21.7109375" style="2" customWidth="1"/>
    <col min="6" max="6" width="4.85546875" style="2" customWidth="1"/>
    <col min="7" max="7" width="9.140625" style="2" customWidth="1"/>
    <col min="8" max="8" width="28.140625" style="3" customWidth="1"/>
    <col min="9" max="9" width="40.42578125" style="3" bestFit="1" customWidth="1"/>
    <col min="10" max="10" width="29.28515625" bestFit="1" customWidth="1"/>
    <col min="11" max="11" width="36.7109375" customWidth="1"/>
    <col min="12" max="12" width="15.28515625" bestFit="1" customWidth="1"/>
    <col min="13" max="13" width="11.140625" bestFit="1" customWidth="1"/>
    <col min="14" max="14" width="12.85546875" bestFit="1" customWidth="1"/>
    <col min="15" max="15" width="10.5703125" bestFit="1" customWidth="1"/>
  </cols>
  <sheetData>
    <row r="1" spans="1:33" x14ac:dyDescent="0.25">
      <c r="A1" t="s">
        <v>1812</v>
      </c>
      <c r="B1" s="11" t="s">
        <v>1662</v>
      </c>
      <c r="C1" s="121" t="s">
        <v>1663</v>
      </c>
      <c r="D1" s="121" t="s">
        <v>1664</v>
      </c>
      <c r="E1" s="9" t="s">
        <v>1665</v>
      </c>
      <c r="F1" s="9" t="s">
        <v>1666</v>
      </c>
      <c r="G1" s="9" t="s">
        <v>1667</v>
      </c>
      <c r="H1" s="22" t="s">
        <v>1668</v>
      </c>
      <c r="I1" s="7" t="s">
        <v>1669</v>
      </c>
      <c r="J1" s="22" t="s">
        <v>1670</v>
      </c>
      <c r="K1" s="22" t="s">
        <v>1671</v>
      </c>
      <c r="L1" s="65" t="s">
        <v>1134</v>
      </c>
      <c r="M1" s="65" t="s">
        <v>1135</v>
      </c>
      <c r="N1" s="65" t="s">
        <v>1136</v>
      </c>
      <c r="O1" s="65" t="s">
        <v>1137</v>
      </c>
      <c r="P1" s="65" t="s">
        <v>1017</v>
      </c>
      <c r="Q1" s="65" t="s">
        <v>0</v>
      </c>
      <c r="R1" s="65" t="s">
        <v>1</v>
      </c>
      <c r="S1" s="65"/>
      <c r="T1" s="65"/>
      <c r="U1" s="65"/>
      <c r="V1" s="65"/>
    </row>
    <row r="2" spans="1:33" s="16" customFormat="1" x14ac:dyDescent="0.25">
      <c r="A2" s="18" t="s">
        <v>2210</v>
      </c>
      <c r="B2" s="128" t="s">
        <v>1156</v>
      </c>
      <c r="C2" s="138" t="s">
        <v>1157</v>
      </c>
      <c r="D2" s="129" t="s">
        <v>654</v>
      </c>
      <c r="E2" s="129" t="s">
        <v>713</v>
      </c>
      <c r="F2" s="129" t="s">
        <v>3</v>
      </c>
      <c r="G2" s="129">
        <v>46407</v>
      </c>
      <c r="H2" s="129" t="s">
        <v>1400</v>
      </c>
      <c r="I2" s="79" t="s">
        <v>2361</v>
      </c>
      <c r="J2" s="71" t="s">
        <v>2362</v>
      </c>
      <c r="K2" s="71" t="s">
        <v>2373</v>
      </c>
      <c r="L2" s="71"/>
      <c r="M2" s="71"/>
      <c r="N2" s="71"/>
      <c r="O2" s="71"/>
      <c r="P2" s="71" t="s">
        <v>2079</v>
      </c>
      <c r="Q2" s="18"/>
      <c r="R2" s="71" t="s">
        <v>2080</v>
      </c>
      <c r="S2" s="71"/>
      <c r="T2" s="71"/>
      <c r="U2" s="71"/>
      <c r="V2" s="71"/>
      <c r="W2" s="18"/>
      <c r="X2" s="18"/>
      <c r="Y2" s="18"/>
      <c r="Z2" s="18"/>
      <c r="AA2" s="18"/>
    </row>
    <row r="3" spans="1:33" s="16" customFormat="1" x14ac:dyDescent="0.25">
      <c r="A3" s="18" t="s">
        <v>2339</v>
      </c>
      <c r="B3" s="26" t="s">
        <v>1158</v>
      </c>
      <c r="C3" s="17" t="s">
        <v>1159</v>
      </c>
      <c r="D3" s="17" t="s">
        <v>655</v>
      </c>
      <c r="E3" s="17" t="s">
        <v>713</v>
      </c>
      <c r="F3" s="17" t="s">
        <v>3</v>
      </c>
      <c r="G3" s="17">
        <v>46408</v>
      </c>
      <c r="H3" s="17" t="s">
        <v>1401</v>
      </c>
      <c r="I3" s="14"/>
      <c r="J3" s="71" t="s">
        <v>1019</v>
      </c>
      <c r="K3" s="71" t="s">
        <v>6</v>
      </c>
      <c r="L3" s="71"/>
      <c r="M3" s="71"/>
      <c r="N3" s="71"/>
      <c r="O3" s="71"/>
      <c r="P3" s="71" t="s">
        <v>2001</v>
      </c>
      <c r="Q3" s="71"/>
      <c r="R3" s="71"/>
      <c r="S3" s="71"/>
      <c r="T3" s="71"/>
      <c r="U3" s="71"/>
      <c r="V3" s="71"/>
      <c r="W3" s="18"/>
      <c r="X3" s="18"/>
      <c r="Y3" s="18"/>
      <c r="Z3" s="18"/>
      <c r="AA3" s="18"/>
    </row>
    <row r="4" spans="1:33" s="64" customFormat="1" x14ac:dyDescent="0.25">
      <c r="A4" s="62" t="s">
        <v>2380</v>
      </c>
      <c r="B4" s="26" t="s">
        <v>7</v>
      </c>
      <c r="C4" s="17" t="s">
        <v>1970</v>
      </c>
      <c r="D4" s="17" t="s">
        <v>656</v>
      </c>
      <c r="E4" s="17" t="s">
        <v>713</v>
      </c>
      <c r="F4" s="17" t="s">
        <v>3</v>
      </c>
      <c r="G4" s="17">
        <v>46408</v>
      </c>
      <c r="H4" s="17" t="s">
        <v>1971</v>
      </c>
      <c r="I4" s="79" t="s">
        <v>2419</v>
      </c>
      <c r="J4" s="62" t="s">
        <v>1973</v>
      </c>
      <c r="K4" s="62" t="s">
        <v>1020</v>
      </c>
      <c r="L4" s="62"/>
      <c r="M4" s="62"/>
      <c r="N4" s="62"/>
      <c r="O4" s="62"/>
      <c r="P4" s="62" t="s">
        <v>8</v>
      </c>
      <c r="Q4" s="62" t="s">
        <v>9</v>
      </c>
      <c r="R4" s="62" t="s">
        <v>10</v>
      </c>
      <c r="S4" s="62"/>
      <c r="T4" s="62"/>
      <c r="U4" s="62"/>
      <c r="V4" s="62"/>
      <c r="W4" s="62"/>
      <c r="X4" s="62"/>
      <c r="Y4" s="62"/>
      <c r="Z4" s="62"/>
      <c r="AA4" s="62"/>
    </row>
    <row r="5" spans="1:33" x14ac:dyDescent="0.25">
      <c r="A5" s="62" t="s">
        <v>2463</v>
      </c>
      <c r="B5" s="26" t="s">
        <v>1161</v>
      </c>
      <c r="C5" s="41" t="s">
        <v>1950</v>
      </c>
      <c r="D5" s="41" t="s">
        <v>657</v>
      </c>
      <c r="E5" s="41" t="s">
        <v>703</v>
      </c>
      <c r="F5" s="17" t="s">
        <v>3</v>
      </c>
      <c r="G5" s="73">
        <v>46356</v>
      </c>
      <c r="H5" s="17" t="s">
        <v>914</v>
      </c>
      <c r="I5" s="83"/>
      <c r="J5" s="71" t="s">
        <v>2423</v>
      </c>
      <c r="K5" s="71" t="s">
        <v>2424</v>
      </c>
      <c r="L5" s="71"/>
      <c r="M5" s="71"/>
      <c r="N5" s="71"/>
      <c r="O5" s="71"/>
      <c r="P5" s="71"/>
      <c r="Q5" s="71"/>
      <c r="R5" s="71"/>
      <c r="S5" s="71"/>
      <c r="T5" s="71"/>
      <c r="U5" s="71"/>
      <c r="V5" s="71"/>
      <c r="W5" s="18"/>
      <c r="X5" s="18"/>
      <c r="Y5" s="18"/>
      <c r="Z5" s="18"/>
      <c r="AA5" s="18"/>
    </row>
    <row r="6" spans="1:33" x14ac:dyDescent="0.25">
      <c r="A6" s="18" t="s">
        <v>2210</v>
      </c>
      <c r="B6" s="26" t="s">
        <v>1163</v>
      </c>
      <c r="C6" s="17" t="s">
        <v>1164</v>
      </c>
      <c r="D6" s="17" t="s">
        <v>1726</v>
      </c>
      <c r="E6" s="17" t="s">
        <v>703</v>
      </c>
      <c r="F6" s="17" t="s">
        <v>3</v>
      </c>
      <c r="G6" s="17">
        <v>46356</v>
      </c>
      <c r="H6" s="17" t="s">
        <v>1403</v>
      </c>
      <c r="I6" s="79" t="s">
        <v>1858</v>
      </c>
      <c r="J6" s="71" t="s">
        <v>530</v>
      </c>
      <c r="K6" s="71" t="s">
        <v>1651</v>
      </c>
      <c r="L6" s="71"/>
      <c r="M6" s="71"/>
      <c r="N6" s="71"/>
      <c r="O6" s="71"/>
      <c r="P6" s="71" t="s">
        <v>2136</v>
      </c>
      <c r="Q6" s="18"/>
      <c r="R6" s="18" t="s">
        <v>2241</v>
      </c>
      <c r="S6" s="71"/>
      <c r="T6" s="71"/>
      <c r="U6" s="71"/>
      <c r="V6" s="71"/>
      <c r="W6" s="18"/>
      <c r="X6" s="18"/>
      <c r="Y6" s="18"/>
      <c r="Z6" s="18"/>
      <c r="AA6" s="18"/>
    </row>
    <row r="7" spans="1:33" x14ac:dyDescent="0.25">
      <c r="A7" s="62" t="s">
        <v>2210</v>
      </c>
      <c r="B7" s="26" t="s">
        <v>15</v>
      </c>
      <c r="C7" s="17" t="s">
        <v>1165</v>
      </c>
      <c r="D7" s="17" t="s">
        <v>658</v>
      </c>
      <c r="E7" s="17" t="s">
        <v>704</v>
      </c>
      <c r="F7" s="17" t="s">
        <v>3</v>
      </c>
      <c r="G7" s="17">
        <v>46377</v>
      </c>
      <c r="H7" s="17" t="s">
        <v>1404</v>
      </c>
      <c r="I7" s="83" t="s">
        <v>2422</v>
      </c>
      <c r="J7" s="71" t="s">
        <v>2459</v>
      </c>
      <c r="K7" s="71" t="s">
        <v>2460</v>
      </c>
      <c r="L7" s="71"/>
      <c r="M7" s="71"/>
      <c r="N7" s="71"/>
      <c r="O7" s="71"/>
      <c r="P7" s="18"/>
      <c r="Q7" s="71"/>
      <c r="R7" s="71"/>
      <c r="S7" s="71"/>
      <c r="T7" s="71"/>
      <c r="U7" s="71"/>
      <c r="V7" s="71"/>
      <c r="W7" s="18"/>
      <c r="X7" s="18"/>
      <c r="Y7" s="18"/>
      <c r="Z7" s="18"/>
      <c r="AA7" s="18"/>
    </row>
    <row r="8" spans="1:33" s="16" customFormat="1" x14ac:dyDescent="0.25">
      <c r="A8" s="18" t="s">
        <v>2210</v>
      </c>
      <c r="B8" s="26" t="s">
        <v>19</v>
      </c>
      <c r="C8" s="17" t="s">
        <v>1166</v>
      </c>
      <c r="D8" s="17" t="s">
        <v>659</v>
      </c>
      <c r="E8" s="17" t="s">
        <v>703</v>
      </c>
      <c r="F8" s="17" t="s">
        <v>3</v>
      </c>
      <c r="G8" s="17">
        <v>46356</v>
      </c>
      <c r="H8" s="17" t="s">
        <v>1405</v>
      </c>
      <c r="I8" s="83" t="s">
        <v>1828</v>
      </c>
      <c r="J8" s="18" t="s">
        <v>1829</v>
      </c>
      <c r="K8" s="18" t="s">
        <v>1830</v>
      </c>
      <c r="L8" s="18"/>
      <c r="M8" s="18"/>
      <c r="N8" s="18"/>
      <c r="O8" s="18"/>
      <c r="P8" s="71" t="s">
        <v>20</v>
      </c>
      <c r="Q8" s="18"/>
      <c r="R8" s="18"/>
      <c r="S8" s="71"/>
      <c r="T8" s="71"/>
      <c r="U8" s="71" t="s">
        <v>1831</v>
      </c>
      <c r="V8" s="71"/>
      <c r="W8" s="18"/>
      <c r="X8" s="18"/>
      <c r="Y8" s="18"/>
      <c r="Z8" s="18"/>
      <c r="AA8" s="18"/>
    </row>
    <row r="9" spans="1:33" x14ac:dyDescent="0.25">
      <c r="A9" s="18" t="s">
        <v>2210</v>
      </c>
      <c r="B9" s="26" t="s">
        <v>21</v>
      </c>
      <c r="C9" s="17" t="s">
        <v>1167</v>
      </c>
      <c r="D9" s="17" t="s">
        <v>660</v>
      </c>
      <c r="E9" s="17" t="s">
        <v>703</v>
      </c>
      <c r="F9" s="17" t="s">
        <v>3</v>
      </c>
      <c r="G9" s="17">
        <v>46356</v>
      </c>
      <c r="H9" s="17" t="s">
        <v>1406</v>
      </c>
      <c r="I9" s="79" t="s">
        <v>1809</v>
      </c>
      <c r="J9" s="71" t="s">
        <v>22</v>
      </c>
      <c r="K9" s="71" t="s">
        <v>23</v>
      </c>
      <c r="L9" s="71"/>
      <c r="M9" s="71"/>
      <c r="N9" s="71"/>
      <c r="O9" s="71"/>
      <c r="P9" s="71"/>
      <c r="Q9" s="18"/>
      <c r="R9" s="18"/>
      <c r="S9" s="71"/>
      <c r="T9" s="71"/>
      <c r="U9" s="71"/>
      <c r="V9" s="71"/>
      <c r="W9" s="18"/>
      <c r="X9" s="18"/>
      <c r="Y9" s="18"/>
      <c r="Z9" s="18"/>
      <c r="AA9" s="18"/>
    </row>
    <row r="10" spans="1:33" x14ac:dyDescent="0.25">
      <c r="A10" s="62" t="s">
        <v>2467</v>
      </c>
      <c r="B10" s="26" t="s">
        <v>24</v>
      </c>
      <c r="C10" s="316" t="s">
        <v>2391</v>
      </c>
      <c r="D10" s="6" t="s">
        <v>2392</v>
      </c>
      <c r="E10" s="6" t="s">
        <v>703</v>
      </c>
      <c r="F10" s="6" t="s">
        <v>3</v>
      </c>
      <c r="G10" s="6">
        <v>46356</v>
      </c>
      <c r="H10" s="35" t="s">
        <v>2393</v>
      </c>
      <c r="I10" s="115"/>
      <c r="J10" s="35" t="s">
        <v>2394</v>
      </c>
      <c r="K10" s="71" t="s">
        <v>1976</v>
      </c>
      <c r="L10" s="71"/>
      <c r="M10" s="71"/>
      <c r="N10" s="71"/>
      <c r="O10" s="71"/>
      <c r="P10" s="71"/>
      <c r="Q10" s="18"/>
      <c r="R10" s="18"/>
      <c r="S10" s="71"/>
      <c r="T10" s="71"/>
      <c r="U10" s="71"/>
      <c r="V10" s="71"/>
      <c r="W10" s="18"/>
      <c r="X10" s="18"/>
      <c r="Y10" s="18" t="s">
        <v>1976</v>
      </c>
      <c r="Z10" s="18"/>
      <c r="AA10" s="18" t="s">
        <v>2137</v>
      </c>
      <c r="AB10" s="18"/>
      <c r="AC10" s="18"/>
      <c r="AD10" s="18"/>
      <c r="AE10" s="18"/>
      <c r="AF10" s="18"/>
      <c r="AG10" s="18"/>
    </row>
    <row r="11" spans="1:33" x14ac:dyDescent="0.25">
      <c r="A11" s="18" t="s">
        <v>2210</v>
      </c>
      <c r="B11" s="26" t="s">
        <v>1689</v>
      </c>
      <c r="C11" s="142" t="s">
        <v>1169</v>
      </c>
      <c r="D11" s="41" t="s">
        <v>663</v>
      </c>
      <c r="E11" s="41" t="s">
        <v>1813</v>
      </c>
      <c r="F11" s="17" t="s">
        <v>3</v>
      </c>
      <c r="G11" s="41">
        <v>46303</v>
      </c>
      <c r="H11" s="17" t="s">
        <v>1682</v>
      </c>
      <c r="I11" s="65" t="s">
        <v>26</v>
      </c>
      <c r="J11" s="65" t="s">
        <v>2236</v>
      </c>
      <c r="P11" s="71" t="s">
        <v>520</v>
      </c>
      <c r="Q11" s="18"/>
      <c r="R11" s="18"/>
      <c r="S11" s="71"/>
      <c r="T11" s="71"/>
      <c r="U11" s="71"/>
      <c r="V11" s="71"/>
    </row>
    <row r="12" spans="1:33" s="16" customFormat="1" x14ac:dyDescent="0.25">
      <c r="A12" s="18" t="s">
        <v>2428</v>
      </c>
      <c r="B12" s="26" t="s">
        <v>2183</v>
      </c>
      <c r="C12" s="17" t="s">
        <v>1170</v>
      </c>
      <c r="D12" s="17" t="s">
        <v>664</v>
      </c>
      <c r="E12" s="41" t="s">
        <v>1813</v>
      </c>
      <c r="F12" s="17" t="s">
        <v>3</v>
      </c>
      <c r="G12" s="41">
        <v>46304</v>
      </c>
      <c r="H12" s="17" t="s">
        <v>1408</v>
      </c>
      <c r="I12" s="70" t="s">
        <v>612</v>
      </c>
      <c r="J12" s="262" t="s">
        <v>2138</v>
      </c>
      <c r="K12" s="263" t="s">
        <v>2139</v>
      </c>
      <c r="L12" s="71"/>
      <c r="M12" s="71"/>
      <c r="N12" s="71"/>
      <c r="O12" s="71"/>
      <c r="P12" s="263" t="s">
        <v>2140</v>
      </c>
      <c r="Q12" s="18"/>
      <c r="R12" s="71"/>
      <c r="S12" s="71"/>
      <c r="T12" s="71"/>
      <c r="U12" s="71"/>
      <c r="V12" s="71"/>
    </row>
    <row r="13" spans="1:33" ht="21" customHeight="1" x14ac:dyDescent="0.25">
      <c r="A13" s="18" t="s">
        <v>2210</v>
      </c>
      <c r="B13" s="26" t="s">
        <v>1707</v>
      </c>
      <c r="C13" s="5" t="s">
        <v>1171</v>
      </c>
      <c r="D13" s="5" t="s">
        <v>665</v>
      </c>
      <c r="E13" s="41" t="s">
        <v>1813</v>
      </c>
      <c r="F13" s="17" t="s">
        <v>3</v>
      </c>
      <c r="G13" s="41">
        <v>46303</v>
      </c>
      <c r="H13" s="17" t="s">
        <v>2354</v>
      </c>
      <c r="I13" s="91" t="s">
        <v>1082</v>
      </c>
      <c r="J13" s="24" t="s">
        <v>1081</v>
      </c>
      <c r="K13" s="23" t="s">
        <v>1113</v>
      </c>
      <c r="L13" s="68"/>
      <c r="M13" s="68"/>
      <c r="N13" s="68"/>
      <c r="O13" s="68"/>
      <c r="P13" s="65"/>
      <c r="R13" s="65"/>
      <c r="S13" s="65"/>
      <c r="T13" s="65"/>
      <c r="U13" s="65"/>
      <c r="V13" s="65"/>
    </row>
    <row r="14" spans="1:33" ht="18.75" customHeight="1" x14ac:dyDescent="0.25">
      <c r="A14" s="141" t="s">
        <v>2210</v>
      </c>
      <c r="B14" s="126" t="s">
        <v>1688</v>
      </c>
      <c r="C14" s="17" t="s">
        <v>1172</v>
      </c>
      <c r="D14" s="17" t="s">
        <v>1002</v>
      </c>
      <c r="E14" s="41" t="s">
        <v>1813</v>
      </c>
      <c r="F14" s="17" t="s">
        <v>3</v>
      </c>
      <c r="G14" s="17">
        <v>46303</v>
      </c>
      <c r="H14" s="17" t="s">
        <v>2299</v>
      </c>
      <c r="I14" s="91" t="s">
        <v>2298</v>
      </c>
      <c r="J14" s="65" t="s">
        <v>2296</v>
      </c>
      <c r="K14" s="65" t="s">
        <v>525</v>
      </c>
      <c r="L14" s="65" t="s">
        <v>2297</v>
      </c>
      <c r="M14" s="65"/>
      <c r="N14" s="65"/>
      <c r="O14" s="65"/>
      <c r="P14" s="65" t="s">
        <v>2134</v>
      </c>
      <c r="Q14" s="91" t="s">
        <v>2135</v>
      </c>
      <c r="R14" s="65"/>
      <c r="S14" s="65"/>
      <c r="T14" s="65" t="s">
        <v>2300</v>
      </c>
      <c r="U14" s="65"/>
      <c r="V14" s="65"/>
    </row>
    <row r="15" spans="1:33" s="16" customFormat="1" x14ac:dyDescent="0.25">
      <c r="A15" s="141" t="s">
        <v>2210</v>
      </c>
      <c r="B15" s="26" t="s">
        <v>1173</v>
      </c>
      <c r="C15" s="17" t="s">
        <v>1724</v>
      </c>
      <c r="D15" s="17" t="s">
        <v>668</v>
      </c>
      <c r="E15" s="17" t="s">
        <v>296</v>
      </c>
      <c r="F15" s="17" t="s">
        <v>3</v>
      </c>
      <c r="G15" s="17">
        <v>46307</v>
      </c>
      <c r="H15" s="17" t="s">
        <v>1411</v>
      </c>
      <c r="I15" s="70" t="s">
        <v>611</v>
      </c>
      <c r="J15" s="71" t="s">
        <v>609</v>
      </c>
      <c r="K15" s="71" t="s">
        <v>610</v>
      </c>
      <c r="L15" s="71"/>
      <c r="M15" s="71"/>
      <c r="N15" s="71"/>
      <c r="O15" s="71"/>
      <c r="P15" s="71" t="s">
        <v>273</v>
      </c>
      <c r="Q15" s="18"/>
      <c r="R15" s="71"/>
      <c r="S15" s="71"/>
      <c r="T15" s="71"/>
      <c r="U15" s="71"/>
      <c r="V15" s="71"/>
    </row>
    <row r="16" spans="1:33" x14ac:dyDescent="0.25">
      <c r="A16" s="18" t="s">
        <v>2210</v>
      </c>
      <c r="B16" s="26" t="s">
        <v>29</v>
      </c>
      <c r="C16" s="5" t="s">
        <v>1174</v>
      </c>
      <c r="D16" s="5" t="s">
        <v>670</v>
      </c>
      <c r="E16" s="17" t="s">
        <v>296</v>
      </c>
      <c r="F16" s="17" t="s">
        <v>3</v>
      </c>
      <c r="G16" s="17">
        <v>46307</v>
      </c>
      <c r="H16" s="17" t="s">
        <v>1419</v>
      </c>
      <c r="I16" s="83" t="s">
        <v>2420</v>
      </c>
      <c r="J16" s="65" t="s">
        <v>629</v>
      </c>
      <c r="K16" s="65" t="s">
        <v>630</v>
      </c>
      <c r="L16" s="65"/>
      <c r="M16" s="65"/>
      <c r="N16" s="65"/>
      <c r="O16" s="65"/>
      <c r="Q16" s="65"/>
      <c r="R16" s="65"/>
      <c r="S16" s="65"/>
      <c r="T16" s="65"/>
      <c r="U16" s="65"/>
      <c r="V16" s="65"/>
    </row>
    <row r="17" spans="1:30" ht="36" x14ac:dyDescent="0.25">
      <c r="A17" s="18" t="s">
        <v>2210</v>
      </c>
      <c r="B17" s="27" t="s">
        <v>1941</v>
      </c>
      <c r="C17" s="17" t="s">
        <v>1175</v>
      </c>
      <c r="D17" s="17" t="s">
        <v>671</v>
      </c>
      <c r="E17" s="17" t="s">
        <v>296</v>
      </c>
      <c r="F17" s="17" t="s">
        <v>3</v>
      </c>
      <c r="G17" s="17">
        <v>46307</v>
      </c>
      <c r="H17" s="17" t="s">
        <v>1420</v>
      </c>
      <c r="I17" s="83" t="s">
        <v>1128</v>
      </c>
      <c r="J17" s="65" t="s">
        <v>1126</v>
      </c>
      <c r="K17" s="65" t="s">
        <v>1127</v>
      </c>
      <c r="L17" s="65"/>
      <c r="M17" s="65"/>
      <c r="N17" s="65"/>
      <c r="O17" s="65"/>
      <c r="P17" s="65" t="s">
        <v>2242</v>
      </c>
      <c r="Q17" s="65"/>
      <c r="R17" s="65"/>
      <c r="S17" s="65"/>
      <c r="T17" s="65"/>
      <c r="U17" s="65"/>
      <c r="V17" s="65"/>
    </row>
    <row r="18" spans="1:30" x14ac:dyDescent="0.25">
      <c r="A18" s="18" t="s">
        <v>2380</v>
      </c>
      <c r="B18" s="26" t="s">
        <v>1176</v>
      </c>
      <c r="C18" s="17" t="s">
        <v>1177</v>
      </c>
      <c r="D18" s="17" t="s">
        <v>676</v>
      </c>
      <c r="E18" s="17" t="s">
        <v>296</v>
      </c>
      <c r="F18" s="17" t="s">
        <v>3</v>
      </c>
      <c r="G18" s="17">
        <v>46307</v>
      </c>
      <c r="H18" s="17" t="s">
        <v>1421</v>
      </c>
      <c r="I18" s="94" t="s">
        <v>2421</v>
      </c>
      <c r="J18" s="65" t="s">
        <v>2070</v>
      </c>
      <c r="K18" s="65" t="s">
        <v>2385</v>
      </c>
      <c r="L18" s="65"/>
      <c r="M18" s="65"/>
      <c r="N18" s="65"/>
      <c r="O18" s="65"/>
      <c r="Q18" s="65"/>
      <c r="R18" s="65"/>
      <c r="S18" s="65"/>
      <c r="T18" s="65"/>
      <c r="U18" s="65"/>
      <c r="V18" s="65"/>
    </row>
    <row r="19" spans="1:30" x14ac:dyDescent="0.25">
      <c r="A19" s="18" t="s">
        <v>2210</v>
      </c>
      <c r="B19" s="26" t="s">
        <v>1708</v>
      </c>
      <c r="C19" s="17" t="s">
        <v>1178</v>
      </c>
      <c r="D19" s="17" t="s">
        <v>669</v>
      </c>
      <c r="E19" s="17" t="s">
        <v>296</v>
      </c>
      <c r="F19" s="17" t="s">
        <v>3</v>
      </c>
      <c r="G19" s="17">
        <v>46307</v>
      </c>
      <c r="H19" s="17" t="s">
        <v>1412</v>
      </c>
      <c r="I19" s="67" t="s">
        <v>533</v>
      </c>
      <c r="J19" s="65" t="s">
        <v>531</v>
      </c>
      <c r="K19" s="65" t="s">
        <v>532</v>
      </c>
      <c r="L19" s="65"/>
      <c r="M19" s="65"/>
      <c r="N19" s="65"/>
      <c r="O19" s="65"/>
      <c r="P19" s="65"/>
      <c r="R19" s="65"/>
      <c r="S19" s="65"/>
      <c r="T19" s="65"/>
      <c r="U19" s="65"/>
      <c r="V19" s="65"/>
    </row>
    <row r="20" spans="1:30" s="16" customFormat="1" x14ac:dyDescent="0.25">
      <c r="A20" s="18" t="s">
        <v>2210</v>
      </c>
      <c r="B20" s="26" t="s">
        <v>1709</v>
      </c>
      <c r="C20" s="17" t="s">
        <v>2061</v>
      </c>
      <c r="D20" s="17" t="s">
        <v>678</v>
      </c>
      <c r="E20" s="17" t="s">
        <v>296</v>
      </c>
      <c r="F20" s="17" t="s">
        <v>3</v>
      </c>
      <c r="G20" s="17">
        <v>46307</v>
      </c>
      <c r="H20" s="17" t="s">
        <v>1422</v>
      </c>
      <c r="I20" s="79" t="s">
        <v>2063</v>
      </c>
      <c r="J20" s="71" t="s">
        <v>1021</v>
      </c>
      <c r="K20" s="18" t="s">
        <v>1022</v>
      </c>
      <c r="L20" s="18"/>
      <c r="M20" s="18"/>
      <c r="N20" s="18"/>
      <c r="O20" s="18"/>
      <c r="P20" s="66" t="s">
        <v>2263</v>
      </c>
      <c r="T20" s="66"/>
      <c r="U20" s="16" t="s">
        <v>1821</v>
      </c>
      <c r="Z20" s="66" t="s">
        <v>39</v>
      </c>
      <c r="AB20" s="71" t="s">
        <v>480</v>
      </c>
      <c r="AC20" s="66" t="s">
        <v>38</v>
      </c>
    </row>
    <row r="21" spans="1:30" s="16" customFormat="1" x14ac:dyDescent="0.25">
      <c r="A21" s="18" t="s">
        <v>2210</v>
      </c>
      <c r="B21" s="26" t="s">
        <v>1711</v>
      </c>
      <c r="C21" s="17" t="s">
        <v>1180</v>
      </c>
      <c r="D21" s="17" t="s">
        <v>679</v>
      </c>
      <c r="E21" s="17" t="s">
        <v>296</v>
      </c>
      <c r="F21" s="17" t="s">
        <v>3</v>
      </c>
      <c r="G21" s="17">
        <v>46307</v>
      </c>
      <c r="H21" s="17" t="s">
        <v>1424</v>
      </c>
      <c r="I21" s="70" t="s">
        <v>529</v>
      </c>
      <c r="J21" s="18"/>
      <c r="K21" s="71" t="s">
        <v>528</v>
      </c>
      <c r="L21" s="71"/>
      <c r="M21" s="71"/>
      <c r="N21" s="71"/>
      <c r="O21" s="71"/>
      <c r="P21" s="66" t="s">
        <v>41</v>
      </c>
      <c r="S21" s="66" t="s">
        <v>1854</v>
      </c>
      <c r="T21" s="66"/>
      <c r="U21" s="66"/>
      <c r="V21" s="66"/>
    </row>
    <row r="22" spans="1:30" ht="36" x14ac:dyDescent="0.25">
      <c r="A22" s="18" t="s">
        <v>2210</v>
      </c>
      <c r="B22" s="27" t="s">
        <v>1710</v>
      </c>
      <c r="C22" s="17" t="s">
        <v>1179</v>
      </c>
      <c r="D22" s="17" t="s">
        <v>2064</v>
      </c>
      <c r="E22" s="17" t="s">
        <v>296</v>
      </c>
      <c r="F22" s="17" t="s">
        <v>3</v>
      </c>
      <c r="G22" s="17">
        <v>46307</v>
      </c>
      <c r="H22" s="17" t="s">
        <v>1423</v>
      </c>
      <c r="I22" s="83" t="s">
        <v>1083</v>
      </c>
      <c r="J22" s="65" t="s">
        <v>2065</v>
      </c>
      <c r="K22" s="65" t="s">
        <v>2066</v>
      </c>
      <c r="L22" s="65"/>
      <c r="M22" s="65"/>
      <c r="N22" s="65"/>
      <c r="O22" s="65"/>
      <c r="P22" s="71" t="s">
        <v>527</v>
      </c>
      <c r="Q22" s="71"/>
      <c r="R22" s="71"/>
      <c r="S22" s="65"/>
      <c r="T22" s="65"/>
      <c r="V22" s="66"/>
    </row>
    <row r="23" spans="1:30" x14ac:dyDescent="0.25">
      <c r="A23" s="18" t="s">
        <v>2210</v>
      </c>
      <c r="B23" s="27" t="s">
        <v>1181</v>
      </c>
      <c r="C23" s="17" t="s">
        <v>1898</v>
      </c>
      <c r="D23" s="17" t="s">
        <v>684</v>
      </c>
      <c r="E23" s="17" t="s">
        <v>540</v>
      </c>
      <c r="F23" s="17" t="s">
        <v>3</v>
      </c>
      <c r="G23" s="17">
        <v>46311</v>
      </c>
      <c r="H23" s="17" t="s">
        <v>910</v>
      </c>
      <c r="I23" s="82" t="s">
        <v>1897</v>
      </c>
      <c r="J23" s="117" t="s">
        <v>908</v>
      </c>
      <c r="P23" s="287" t="s">
        <v>2318</v>
      </c>
      <c r="Q23" s="66"/>
      <c r="R23" s="66"/>
      <c r="S23" s="66"/>
      <c r="T23" s="66"/>
      <c r="U23" s="66"/>
      <c r="V23" s="65"/>
      <c r="AD23" t="s">
        <v>2319</v>
      </c>
    </row>
    <row r="24" spans="1:30" ht="23.25" customHeight="1" x14ac:dyDescent="0.25">
      <c r="A24" s="18" t="s">
        <v>2210</v>
      </c>
      <c r="B24" s="26" t="s">
        <v>1687</v>
      </c>
      <c r="C24" s="17" t="s">
        <v>1183</v>
      </c>
      <c r="D24" s="17" t="s">
        <v>685</v>
      </c>
      <c r="E24" s="17" t="s">
        <v>540</v>
      </c>
      <c r="F24" s="17" t="s">
        <v>3</v>
      </c>
      <c r="G24" s="17">
        <v>46311</v>
      </c>
      <c r="H24" s="17" t="s">
        <v>507</v>
      </c>
      <c r="I24" s="82" t="s">
        <v>1929</v>
      </c>
      <c r="J24" s="65" t="s">
        <v>2280</v>
      </c>
      <c r="K24" s="65" t="s">
        <v>2281</v>
      </c>
      <c r="L24" s="89" t="s">
        <v>2483</v>
      </c>
      <c r="N24" s="137" t="s">
        <v>2279</v>
      </c>
      <c r="O24" s="65"/>
      <c r="P24" s="66" t="s">
        <v>511</v>
      </c>
      <c r="Q24" s="65"/>
      <c r="R24" s="65"/>
      <c r="T24" s="66"/>
      <c r="U24" s="66"/>
      <c r="V24" s="66"/>
    </row>
    <row r="25" spans="1:30" ht="20.25" customHeight="1" x14ac:dyDescent="0.25">
      <c r="A25" s="18" t="s">
        <v>2210</v>
      </c>
      <c r="B25" s="139" t="s">
        <v>2224</v>
      </c>
      <c r="C25" s="317" t="s">
        <v>1184</v>
      </c>
      <c r="D25" s="17" t="s">
        <v>686</v>
      </c>
      <c r="E25" s="17" t="s">
        <v>540</v>
      </c>
      <c r="F25" s="17" t="s">
        <v>3</v>
      </c>
      <c r="G25" s="17">
        <v>46311</v>
      </c>
      <c r="H25" s="17" t="s">
        <v>1425</v>
      </c>
      <c r="I25" s="91" t="s">
        <v>2162</v>
      </c>
      <c r="J25" s="65" t="s">
        <v>642</v>
      </c>
      <c r="K25" s="65" t="s">
        <v>643</v>
      </c>
      <c r="L25" s="65"/>
      <c r="M25" s="65"/>
      <c r="N25" s="65"/>
      <c r="O25" s="65"/>
      <c r="P25" s="68" t="s">
        <v>1993</v>
      </c>
      <c r="R25" s="65"/>
      <c r="S25" s="71" t="s">
        <v>645</v>
      </c>
      <c r="T25" s="71" t="s">
        <v>563</v>
      </c>
      <c r="U25" s="71"/>
      <c r="V25" s="71"/>
      <c r="W25" t="s">
        <v>1856</v>
      </c>
    </row>
    <row r="26" spans="1:30" x14ac:dyDescent="0.25">
      <c r="A26" s="18" t="s">
        <v>2210</v>
      </c>
      <c r="B26" s="26" t="s">
        <v>1185</v>
      </c>
      <c r="C26" s="17" t="s">
        <v>1186</v>
      </c>
      <c r="D26" s="17" t="s">
        <v>687</v>
      </c>
      <c r="E26" s="17" t="s">
        <v>540</v>
      </c>
      <c r="F26" s="17" t="s">
        <v>3</v>
      </c>
      <c r="G26" s="17">
        <v>46311</v>
      </c>
      <c r="H26" s="17" t="s">
        <v>1426</v>
      </c>
      <c r="I26" s="42"/>
      <c r="J26" s="283" t="s">
        <v>1951</v>
      </c>
      <c r="K26" s="283" t="s">
        <v>1952</v>
      </c>
      <c r="L26" s="14"/>
      <c r="M26" s="14"/>
      <c r="N26" s="14"/>
      <c r="O26" s="14"/>
      <c r="P26" t="s">
        <v>46</v>
      </c>
      <c r="Q26" s="16" t="s">
        <v>1953</v>
      </c>
      <c r="R26" s="65"/>
      <c r="S26" s="65"/>
      <c r="T26" s="65"/>
      <c r="U26" s="65"/>
      <c r="V26" s="65"/>
    </row>
    <row r="27" spans="1:30" x14ac:dyDescent="0.25">
      <c r="A27" s="18" t="s">
        <v>2210</v>
      </c>
      <c r="B27" s="26" t="s">
        <v>49</v>
      </c>
      <c r="C27" s="17" t="s">
        <v>1187</v>
      </c>
      <c r="D27" s="17" t="s">
        <v>689</v>
      </c>
      <c r="E27" s="17" t="s">
        <v>628</v>
      </c>
      <c r="F27" s="17" t="s">
        <v>3</v>
      </c>
      <c r="G27" s="17">
        <v>46312</v>
      </c>
      <c r="H27" s="17" t="s">
        <v>1427</v>
      </c>
      <c r="I27" s="83" t="s">
        <v>1822</v>
      </c>
      <c r="J27" s="71" t="s">
        <v>2270</v>
      </c>
      <c r="K27" s="71" t="s">
        <v>2271</v>
      </c>
      <c r="L27" s="71"/>
      <c r="M27" s="71"/>
      <c r="N27" s="71"/>
      <c r="O27" s="71"/>
      <c r="P27" s="71" t="s">
        <v>2273</v>
      </c>
      <c r="R27" s="71"/>
      <c r="S27" s="71"/>
      <c r="T27" s="66" t="s">
        <v>2272</v>
      </c>
      <c r="U27" s="66"/>
      <c r="V27" s="66"/>
    </row>
    <row r="28" spans="1:30" x14ac:dyDescent="0.25">
      <c r="A28" s="18" t="s">
        <v>2210</v>
      </c>
      <c r="B28" s="26" t="s">
        <v>1376</v>
      </c>
      <c r="C28" s="41" t="s">
        <v>1130</v>
      </c>
      <c r="D28" s="41" t="s">
        <v>1129</v>
      </c>
      <c r="E28" s="17" t="s">
        <v>628</v>
      </c>
      <c r="F28" s="41" t="s">
        <v>3</v>
      </c>
      <c r="G28" s="41">
        <v>46312</v>
      </c>
      <c r="H28" s="17" t="s">
        <v>1679</v>
      </c>
      <c r="I28" s="82" t="s">
        <v>1416</v>
      </c>
      <c r="J28" s="282" t="s">
        <v>2141</v>
      </c>
      <c r="K28" s="89" t="s">
        <v>2142</v>
      </c>
      <c r="L28" s="65"/>
      <c r="M28" s="65"/>
      <c r="N28" s="65"/>
      <c r="O28" s="65"/>
      <c r="P28" s="65" t="s">
        <v>2143</v>
      </c>
      <c r="Q28" s="65"/>
      <c r="R28" s="65"/>
      <c r="S28" s="65"/>
      <c r="T28" s="65"/>
      <c r="U28" s="65"/>
      <c r="V28" s="65"/>
    </row>
    <row r="29" spans="1:30" x14ac:dyDescent="0.25">
      <c r="A29" s="18" t="s">
        <v>2210</v>
      </c>
      <c r="B29" s="26" t="s">
        <v>51</v>
      </c>
      <c r="C29" s="17" t="s">
        <v>1188</v>
      </c>
      <c r="D29" s="17" t="s">
        <v>690</v>
      </c>
      <c r="E29" s="17" t="s">
        <v>628</v>
      </c>
      <c r="F29" s="17" t="s">
        <v>3</v>
      </c>
      <c r="G29" s="17">
        <v>46312</v>
      </c>
      <c r="H29" s="17" t="s">
        <v>1428</v>
      </c>
      <c r="I29" s="82" t="s">
        <v>1871</v>
      </c>
      <c r="J29" s="286" t="s">
        <v>2274</v>
      </c>
      <c r="K29" s="75" t="s">
        <v>2275</v>
      </c>
      <c r="L29" s="78"/>
      <c r="M29" s="78"/>
      <c r="N29" s="78"/>
      <c r="O29" s="78"/>
      <c r="P29" s="71" t="s">
        <v>2276</v>
      </c>
      <c r="R29" s="71"/>
      <c r="S29" s="71"/>
      <c r="T29" s="71" t="s">
        <v>2309</v>
      </c>
      <c r="U29" s="71"/>
      <c r="V29" s="71"/>
    </row>
    <row r="30" spans="1:30" x14ac:dyDescent="0.25">
      <c r="A30" s="18" t="s">
        <v>2210</v>
      </c>
      <c r="B30" s="26" t="s">
        <v>52</v>
      </c>
      <c r="C30" s="17" t="s">
        <v>1189</v>
      </c>
      <c r="D30" s="17" t="s">
        <v>691</v>
      </c>
      <c r="E30" s="17" t="s">
        <v>628</v>
      </c>
      <c r="F30" s="17" t="s">
        <v>3</v>
      </c>
      <c r="G30" s="17">
        <v>46312</v>
      </c>
      <c r="H30" s="18" t="s">
        <v>2076</v>
      </c>
      <c r="I30" s="83" t="s">
        <v>1139</v>
      </c>
      <c r="J30" s="65" t="s">
        <v>1027</v>
      </c>
      <c r="K30" s="65" t="s">
        <v>1028</v>
      </c>
      <c r="L30" s="65"/>
      <c r="P30" s="65" t="s">
        <v>1145</v>
      </c>
      <c r="Q30" s="65"/>
      <c r="R30" s="65"/>
      <c r="S30" s="66" t="s">
        <v>512</v>
      </c>
      <c r="T30" s="16"/>
      <c r="U30" s="66"/>
      <c r="V30" s="65"/>
    </row>
    <row r="31" spans="1:30" x14ac:dyDescent="0.25">
      <c r="A31" s="18" t="s">
        <v>2210</v>
      </c>
      <c r="B31" s="26" t="s">
        <v>53</v>
      </c>
      <c r="C31" s="17" t="s">
        <v>1190</v>
      </c>
      <c r="D31" s="17" t="s">
        <v>692</v>
      </c>
      <c r="E31" s="17" t="s">
        <v>628</v>
      </c>
      <c r="F31" s="17" t="s">
        <v>3</v>
      </c>
      <c r="G31" s="17">
        <v>46312</v>
      </c>
      <c r="H31" s="17" t="s">
        <v>1429</v>
      </c>
      <c r="I31" s="83" t="s">
        <v>1920</v>
      </c>
      <c r="J31" s="65" t="s">
        <v>1919</v>
      </c>
      <c r="K31" s="90" t="s">
        <v>2071</v>
      </c>
      <c r="L31" s="14"/>
      <c r="M31" s="14"/>
      <c r="N31" s="14"/>
      <c r="O31" s="14"/>
      <c r="P31" s="66" t="s">
        <v>54</v>
      </c>
      <c r="Q31" s="66"/>
      <c r="S31" s="65" t="s">
        <v>2455</v>
      </c>
      <c r="T31" s="65"/>
      <c r="U31" s="65"/>
      <c r="V31" s="65"/>
    </row>
    <row r="32" spans="1:30" x14ac:dyDescent="0.25">
      <c r="A32" s="18" t="s">
        <v>2210</v>
      </c>
      <c r="B32" s="26" t="s">
        <v>2096</v>
      </c>
      <c r="C32" s="17" t="s">
        <v>2098</v>
      </c>
      <c r="D32" s="17" t="s">
        <v>693</v>
      </c>
      <c r="E32" s="17" t="s">
        <v>628</v>
      </c>
      <c r="F32" s="17" t="s">
        <v>3</v>
      </c>
      <c r="G32" s="17">
        <v>46312</v>
      </c>
      <c r="H32" s="17" t="s">
        <v>1430</v>
      </c>
      <c r="I32" s="83" t="s">
        <v>1920</v>
      </c>
      <c r="J32" s="65" t="s">
        <v>1919</v>
      </c>
      <c r="K32" s="90" t="s">
        <v>2071</v>
      </c>
      <c r="L32" s="14"/>
      <c r="M32" s="14"/>
      <c r="N32" s="14"/>
      <c r="O32" s="14"/>
      <c r="P32" s="66" t="s">
        <v>54</v>
      </c>
      <c r="Q32" s="66"/>
      <c r="S32" s="65"/>
      <c r="T32" s="65"/>
      <c r="U32" s="65"/>
      <c r="V32" s="65"/>
    </row>
    <row r="33" spans="1:28" x14ac:dyDescent="0.25">
      <c r="A33" s="18" t="s">
        <v>2210</v>
      </c>
      <c r="B33" s="26" t="s">
        <v>1192</v>
      </c>
      <c r="C33" s="17" t="s">
        <v>1193</v>
      </c>
      <c r="D33" s="17" t="s">
        <v>2294</v>
      </c>
      <c r="E33" s="17" t="s">
        <v>628</v>
      </c>
      <c r="F33" s="17" t="s">
        <v>3</v>
      </c>
      <c r="G33" s="17">
        <v>46312</v>
      </c>
      <c r="H33" s="17" t="s">
        <v>649</v>
      </c>
      <c r="I33" s="91" t="s">
        <v>58</v>
      </c>
      <c r="J33" s="65" t="s">
        <v>648</v>
      </c>
      <c r="K33" s="14" t="s">
        <v>1579</v>
      </c>
      <c r="L33" s="14"/>
      <c r="M33" s="14"/>
      <c r="N33" s="14"/>
      <c r="O33" s="14"/>
      <c r="P33" s="65" t="s">
        <v>57</v>
      </c>
      <c r="R33" s="65"/>
      <c r="S33" s="65"/>
      <c r="T33" s="65"/>
      <c r="U33" s="65"/>
      <c r="V33" s="65"/>
    </row>
    <row r="34" spans="1:28" x14ac:dyDescent="0.25">
      <c r="A34" s="18" t="s">
        <v>564</v>
      </c>
      <c r="B34" s="26" t="s">
        <v>1880</v>
      </c>
      <c r="C34" s="17" t="s">
        <v>1194</v>
      </c>
      <c r="D34" s="17" t="s">
        <v>1004</v>
      </c>
      <c r="E34" s="17" t="s">
        <v>628</v>
      </c>
      <c r="F34" s="17" t="s">
        <v>3</v>
      </c>
      <c r="G34" s="17">
        <v>46312</v>
      </c>
      <c r="H34" s="17" t="s">
        <v>1577</v>
      </c>
      <c r="I34" s="109" t="s">
        <v>1818</v>
      </c>
      <c r="J34" s="282" t="s">
        <v>1954</v>
      </c>
      <c r="K34" s="23" t="s">
        <v>1955</v>
      </c>
      <c r="L34" s="68"/>
      <c r="M34" s="68"/>
      <c r="N34" s="68"/>
      <c r="O34" s="68"/>
      <c r="Q34" s="65"/>
      <c r="R34" s="65"/>
      <c r="S34" s="65"/>
      <c r="T34" s="65"/>
      <c r="U34" s="65"/>
      <c r="V34" s="65"/>
    </row>
    <row r="35" spans="1:28" x14ac:dyDescent="0.25">
      <c r="A35" s="18" t="s">
        <v>2210</v>
      </c>
      <c r="B35" s="26" t="s">
        <v>62</v>
      </c>
      <c r="C35" s="17" t="s">
        <v>1195</v>
      </c>
      <c r="D35" s="17" t="s">
        <v>699</v>
      </c>
      <c r="E35" s="17" t="s">
        <v>628</v>
      </c>
      <c r="F35" s="17" t="s">
        <v>3</v>
      </c>
      <c r="G35" s="17">
        <v>46312</v>
      </c>
      <c r="H35" s="17" t="s">
        <v>1430</v>
      </c>
      <c r="I35" s="83" t="s">
        <v>1920</v>
      </c>
      <c r="J35" s="65" t="s">
        <v>1919</v>
      </c>
      <c r="K35" s="90" t="s">
        <v>2071</v>
      </c>
      <c r="L35" s="14"/>
      <c r="M35" s="14"/>
      <c r="N35" s="14"/>
      <c r="O35" s="14"/>
      <c r="P35" s="66" t="s">
        <v>63</v>
      </c>
      <c r="Q35" s="66"/>
      <c r="R35" s="16"/>
      <c r="S35" s="66"/>
      <c r="T35" s="66"/>
      <c r="U35" s="66"/>
      <c r="V35" s="66"/>
    </row>
    <row r="36" spans="1:28" x14ac:dyDescent="0.25">
      <c r="A36" s="18" t="s">
        <v>2210</v>
      </c>
      <c r="B36" s="26" t="s">
        <v>64</v>
      </c>
      <c r="C36" s="14" t="s">
        <v>1874</v>
      </c>
      <c r="D36" s="14" t="s">
        <v>700</v>
      </c>
      <c r="E36" s="17" t="s">
        <v>628</v>
      </c>
      <c r="F36" s="17" t="s">
        <v>3</v>
      </c>
      <c r="G36" s="17">
        <v>46312</v>
      </c>
      <c r="H36" s="17" t="s">
        <v>1430</v>
      </c>
      <c r="I36" s="83" t="s">
        <v>1920</v>
      </c>
      <c r="J36" s="65" t="s">
        <v>1919</v>
      </c>
      <c r="K36" s="90" t="s">
        <v>2071</v>
      </c>
      <c r="L36" s="14"/>
      <c r="M36" s="14"/>
      <c r="N36" s="14"/>
      <c r="O36" s="14"/>
      <c r="P36" s="65"/>
      <c r="Q36" s="65"/>
      <c r="R36" s="65"/>
      <c r="S36" s="65"/>
      <c r="T36" s="65"/>
      <c r="U36" s="65"/>
      <c r="V36" s="65"/>
    </row>
    <row r="37" spans="1:28" x14ac:dyDescent="0.25">
      <c r="A37" s="18" t="s">
        <v>2210</v>
      </c>
      <c r="B37" s="26" t="s">
        <v>65</v>
      </c>
      <c r="C37" s="17" t="s">
        <v>1197</v>
      </c>
      <c r="D37" s="17" t="s">
        <v>701</v>
      </c>
      <c r="E37" s="17" t="s">
        <v>628</v>
      </c>
      <c r="F37" s="17" t="s">
        <v>3</v>
      </c>
      <c r="G37" s="17">
        <v>46312</v>
      </c>
      <c r="H37" s="17" t="s">
        <v>1433</v>
      </c>
      <c r="I37" s="83" t="s">
        <v>1084</v>
      </c>
      <c r="J37" s="65" t="s">
        <v>66</v>
      </c>
      <c r="K37" s="83" t="s">
        <v>1085</v>
      </c>
      <c r="L37" s="83"/>
      <c r="M37" s="83"/>
      <c r="N37" s="83"/>
      <c r="O37" s="83"/>
      <c r="P37" s="65"/>
      <c r="Q37" s="65"/>
      <c r="R37" s="65"/>
      <c r="S37" s="65"/>
      <c r="T37" s="65"/>
      <c r="U37" s="65"/>
      <c r="V37" s="65"/>
    </row>
    <row r="38" spans="1:28" x14ac:dyDescent="0.25">
      <c r="A38" s="62" t="s">
        <v>2210</v>
      </c>
      <c r="B38" s="26" t="s">
        <v>1198</v>
      </c>
      <c r="C38" s="17" t="s">
        <v>1199</v>
      </c>
      <c r="D38" s="17" t="s">
        <v>705</v>
      </c>
      <c r="E38" s="17" t="s">
        <v>707</v>
      </c>
      <c r="F38" s="17" t="s">
        <v>3</v>
      </c>
      <c r="G38" s="17">
        <v>46341</v>
      </c>
      <c r="H38" s="17" t="s">
        <v>1434</v>
      </c>
      <c r="I38" s="82" t="s">
        <v>1086</v>
      </c>
      <c r="J38" s="285" t="s">
        <v>1025</v>
      </c>
      <c r="K38" s="71" t="s">
        <v>1026</v>
      </c>
      <c r="L38" s="65"/>
      <c r="M38" s="65"/>
      <c r="N38" s="65"/>
      <c r="O38" s="65"/>
      <c r="P38" s="65"/>
      <c r="Q38" s="65"/>
      <c r="R38" s="65"/>
      <c r="S38" s="65"/>
      <c r="T38" s="65"/>
      <c r="U38" s="65"/>
      <c r="V38" s="65"/>
    </row>
    <row r="39" spans="1:28" x14ac:dyDescent="0.25">
      <c r="A39" s="18" t="s">
        <v>2210</v>
      </c>
      <c r="B39" s="26" t="s">
        <v>68</v>
      </c>
      <c r="C39" s="17" t="s">
        <v>1200</v>
      </c>
      <c r="D39" s="17" t="s">
        <v>708</v>
      </c>
      <c r="E39" s="17" t="s">
        <v>713</v>
      </c>
      <c r="F39" s="17" t="s">
        <v>3</v>
      </c>
      <c r="G39" s="17">
        <v>46403</v>
      </c>
      <c r="H39" s="17" t="s">
        <v>1676</v>
      </c>
      <c r="I39" s="82" t="s">
        <v>1892</v>
      </c>
      <c r="J39" s="23" t="s">
        <v>1873</v>
      </c>
      <c r="K39" s="42" t="s">
        <v>1893</v>
      </c>
      <c r="L39" s="65"/>
      <c r="M39" s="65"/>
      <c r="N39" s="65"/>
      <c r="O39" s="65"/>
      <c r="P39" s="65"/>
      <c r="Q39" s="65"/>
      <c r="R39" s="65"/>
      <c r="S39" s="65"/>
      <c r="T39" s="65"/>
      <c r="U39" s="65"/>
      <c r="V39" s="65"/>
    </row>
    <row r="40" spans="1:28" x14ac:dyDescent="0.25">
      <c r="A40" s="18" t="s">
        <v>2378</v>
      </c>
      <c r="B40" s="26" t="s">
        <v>1692</v>
      </c>
      <c r="C40" s="17" t="s">
        <v>1201</v>
      </c>
      <c r="D40" s="17" t="s">
        <v>709</v>
      </c>
      <c r="E40" s="17" t="s">
        <v>713</v>
      </c>
      <c r="F40" s="17" t="s">
        <v>3</v>
      </c>
      <c r="G40" s="17">
        <v>46403</v>
      </c>
      <c r="H40" s="17" t="s">
        <v>1435</v>
      </c>
      <c r="I40" s="83" t="s">
        <v>1035</v>
      </c>
      <c r="J40" s="65" t="s">
        <v>627</v>
      </c>
      <c r="K40" s="65" t="s">
        <v>1034</v>
      </c>
      <c r="L40" s="65"/>
      <c r="M40" s="65"/>
      <c r="N40" s="65"/>
      <c r="O40" s="65" t="s">
        <v>2145</v>
      </c>
      <c r="P40" s="65" t="s">
        <v>2144</v>
      </c>
      <c r="Q40" s="65"/>
      <c r="R40" s="65"/>
      <c r="S40" s="65"/>
      <c r="T40" s="65"/>
      <c r="U40" s="65"/>
      <c r="V40" s="65"/>
    </row>
    <row r="41" spans="1:28" x14ac:dyDescent="0.25">
      <c r="A41" s="18" t="s">
        <v>2378</v>
      </c>
      <c r="B41" s="26" t="s">
        <v>1690</v>
      </c>
      <c r="C41" s="17" t="s">
        <v>1203</v>
      </c>
      <c r="D41" s="17" t="s">
        <v>711</v>
      </c>
      <c r="E41" s="17" t="s">
        <v>713</v>
      </c>
      <c r="F41" s="17" t="s">
        <v>3</v>
      </c>
      <c r="G41" s="17">
        <v>46403</v>
      </c>
      <c r="H41" s="17" t="s">
        <v>1437</v>
      </c>
      <c r="I41" s="82" t="s">
        <v>1112</v>
      </c>
      <c r="J41" s="23" t="s">
        <v>2146</v>
      </c>
      <c r="K41" s="65" t="s">
        <v>2147</v>
      </c>
      <c r="L41" s="65"/>
      <c r="M41" s="65"/>
      <c r="N41" s="65"/>
      <c r="O41" s="65"/>
      <c r="P41" s="65" t="s">
        <v>2148</v>
      </c>
      <c r="Q41" s="65"/>
      <c r="R41" s="65"/>
      <c r="S41" s="65"/>
      <c r="T41" s="65"/>
      <c r="U41" s="65"/>
      <c r="V41" s="65"/>
    </row>
    <row r="42" spans="1:28" x14ac:dyDescent="0.25">
      <c r="A42" s="18" t="s">
        <v>2210</v>
      </c>
      <c r="B42" s="26" t="s">
        <v>70</v>
      </c>
      <c r="C42" s="17" t="s">
        <v>1204</v>
      </c>
      <c r="D42" s="17" t="s">
        <v>712</v>
      </c>
      <c r="E42" s="17" t="s">
        <v>713</v>
      </c>
      <c r="F42" s="17" t="s">
        <v>3</v>
      </c>
      <c r="G42" s="17">
        <v>46403</v>
      </c>
      <c r="H42" s="17" t="s">
        <v>1438</v>
      </c>
      <c r="I42" s="82" t="s">
        <v>2426</v>
      </c>
      <c r="J42" s="68" t="s">
        <v>2458</v>
      </c>
      <c r="K42" s="75" t="s">
        <v>2470</v>
      </c>
      <c r="O42" s="65"/>
      <c r="P42" s="62" t="s">
        <v>1146</v>
      </c>
      <c r="Q42" s="71"/>
      <c r="R42" s="71"/>
      <c r="S42" s="71"/>
      <c r="T42" s="71"/>
      <c r="U42" s="65"/>
      <c r="V42" s="65"/>
    </row>
    <row r="43" spans="1:28" x14ac:dyDescent="0.25">
      <c r="A43" s="18" t="s">
        <v>2210</v>
      </c>
      <c r="B43" s="27" t="s">
        <v>1691</v>
      </c>
      <c r="C43" s="41" t="s">
        <v>1205</v>
      </c>
      <c r="D43" s="73" t="s">
        <v>714</v>
      </c>
      <c r="E43" s="17" t="s">
        <v>713</v>
      </c>
      <c r="F43" s="17" t="s">
        <v>3</v>
      </c>
      <c r="G43" s="41">
        <v>46402</v>
      </c>
      <c r="H43" s="17" t="s">
        <v>1439</v>
      </c>
      <c r="I43" s="91" t="s">
        <v>2313</v>
      </c>
      <c r="J43" s="65" t="s">
        <v>2314</v>
      </c>
      <c r="K43" s="65" t="s">
        <v>2315</v>
      </c>
      <c r="L43" s="65"/>
      <c r="M43" s="65"/>
      <c r="N43" s="65"/>
      <c r="O43" s="65"/>
      <c r="P43" s="65" t="s">
        <v>2317</v>
      </c>
      <c r="R43" s="65"/>
      <c r="S43" s="65"/>
      <c r="Y43" s="65" t="s">
        <v>632</v>
      </c>
      <c r="Z43" s="65" t="s">
        <v>633</v>
      </c>
      <c r="AB43" t="s">
        <v>2316</v>
      </c>
    </row>
    <row r="44" spans="1:28" x14ac:dyDescent="0.25">
      <c r="A44" s="18" t="s">
        <v>2335</v>
      </c>
      <c r="B44" s="27" t="s">
        <v>2478</v>
      </c>
      <c r="C44" s="17" t="s">
        <v>1214</v>
      </c>
      <c r="D44" s="17" t="s">
        <v>724</v>
      </c>
      <c r="E44" s="17" t="s">
        <v>713</v>
      </c>
      <c r="F44" s="17" t="s">
        <v>3</v>
      </c>
      <c r="G44" s="17">
        <v>46406</v>
      </c>
      <c r="H44" s="17" t="s">
        <v>1448</v>
      </c>
      <c r="I44" s="82" t="s">
        <v>1120</v>
      </c>
      <c r="J44" s="76" t="s">
        <v>1121</v>
      </c>
      <c r="K44" s="23" t="s">
        <v>560</v>
      </c>
      <c r="L44" s="23"/>
      <c r="M44" s="23"/>
      <c r="N44" s="23"/>
      <c r="O44" s="23"/>
      <c r="P44" s="23" t="s">
        <v>598</v>
      </c>
      <c r="Q44" s="65"/>
      <c r="R44" s="65"/>
      <c r="S44" s="65"/>
      <c r="T44" s="65"/>
      <c r="U44" s="65"/>
      <c r="V44" s="65"/>
    </row>
    <row r="45" spans="1:28" x14ac:dyDescent="0.25">
      <c r="A45" s="16" t="s">
        <v>2210</v>
      </c>
      <c r="B45" s="27" t="s">
        <v>1900</v>
      </c>
      <c r="C45" s="17" t="s">
        <v>1995</v>
      </c>
      <c r="D45" s="17" t="s">
        <v>1902</v>
      </c>
      <c r="E45" s="17" t="s">
        <v>713</v>
      </c>
      <c r="F45" s="17" t="s">
        <v>3</v>
      </c>
      <c r="G45" s="17">
        <v>46406</v>
      </c>
      <c r="H45" s="17" t="s">
        <v>1143</v>
      </c>
      <c r="I45" s="87" t="s">
        <v>2072</v>
      </c>
      <c r="J45" s="117" t="s">
        <v>2461</v>
      </c>
      <c r="K45" s="78"/>
      <c r="P45" s="65" t="s">
        <v>2074</v>
      </c>
      <c r="Q45" s="81"/>
      <c r="R45" s="81"/>
      <c r="S45" s="81"/>
      <c r="T45" s="71"/>
      <c r="U45" s="71"/>
      <c r="V45" s="71"/>
    </row>
    <row r="46" spans="1:28" ht="20.25" customHeight="1" x14ac:dyDescent="0.25">
      <c r="A46" s="18" t="s">
        <v>2467</v>
      </c>
      <c r="B46" s="126" t="s">
        <v>1209</v>
      </c>
      <c r="C46" s="316" t="s">
        <v>2409</v>
      </c>
      <c r="D46" s="6" t="s">
        <v>2410</v>
      </c>
      <c r="E46" s="6" t="s">
        <v>713</v>
      </c>
      <c r="F46" s="6" t="s">
        <v>3</v>
      </c>
      <c r="G46" s="6">
        <v>46404</v>
      </c>
      <c r="H46" s="115" t="s">
        <v>2412</v>
      </c>
      <c r="I46" s="226" t="s">
        <v>2411</v>
      </c>
      <c r="J46" s="81"/>
      <c r="K46" s="81"/>
      <c r="L46" s="71"/>
      <c r="M46" s="71"/>
      <c r="N46" s="71"/>
    </row>
    <row r="47" spans="1:28" x14ac:dyDescent="0.25">
      <c r="A47" s="18" t="s">
        <v>2210</v>
      </c>
      <c r="B47" s="26" t="s">
        <v>72</v>
      </c>
      <c r="C47" s="5" t="s">
        <v>2099</v>
      </c>
      <c r="D47" s="5" t="s">
        <v>718</v>
      </c>
      <c r="E47" s="17" t="s">
        <v>713</v>
      </c>
      <c r="F47" s="17" t="s">
        <v>3</v>
      </c>
      <c r="G47" s="17">
        <v>46406</v>
      </c>
      <c r="H47" s="5" t="s">
        <v>1443</v>
      </c>
      <c r="I47" s="103" t="s">
        <v>1087</v>
      </c>
      <c r="J47" s="47" t="s">
        <v>1075</v>
      </c>
      <c r="K47" s="107" t="s">
        <v>1076</v>
      </c>
      <c r="L47" s="107"/>
      <c r="M47" s="107"/>
      <c r="N47" s="107"/>
      <c r="O47" s="107"/>
      <c r="P47" s="43" t="s">
        <v>1860</v>
      </c>
      <c r="Q47" s="71" t="s">
        <v>1861</v>
      </c>
      <c r="R47" s="71"/>
      <c r="S47" s="71"/>
      <c r="T47" s="62" t="s">
        <v>1077</v>
      </c>
      <c r="U47" s="62"/>
      <c r="V47" s="62"/>
    </row>
    <row r="48" spans="1:28" x14ac:dyDescent="0.25">
      <c r="A48" s="18" t="s">
        <v>2366</v>
      </c>
      <c r="B48" s="230" t="s">
        <v>73</v>
      </c>
      <c r="C48" s="5" t="s">
        <v>1006</v>
      </c>
      <c r="D48" s="5" t="s">
        <v>1005</v>
      </c>
      <c r="E48" s="17" t="s">
        <v>713</v>
      </c>
      <c r="F48" s="17" t="s">
        <v>3</v>
      </c>
      <c r="G48" s="17">
        <v>46404</v>
      </c>
      <c r="H48" s="17" t="s">
        <v>1444</v>
      </c>
      <c r="I48" s="83" t="s">
        <v>1151</v>
      </c>
      <c r="J48" s="78" t="s">
        <v>1149</v>
      </c>
      <c r="K48" s="78" t="s">
        <v>1150</v>
      </c>
      <c r="L48" s="65"/>
      <c r="M48" s="65"/>
      <c r="N48" s="65"/>
      <c r="O48" s="65"/>
      <c r="P48" s="91" t="s">
        <v>1722</v>
      </c>
      <c r="Q48" s="65"/>
      <c r="R48" s="65" t="s">
        <v>1723</v>
      </c>
      <c r="S48" s="65"/>
      <c r="T48" s="65"/>
      <c r="U48" s="65"/>
      <c r="V48" s="65"/>
    </row>
    <row r="49" spans="1:23" x14ac:dyDescent="0.25">
      <c r="A49" s="18" t="s">
        <v>2210</v>
      </c>
      <c r="B49" s="26" t="s">
        <v>1712</v>
      </c>
      <c r="C49" s="5" t="s">
        <v>2101</v>
      </c>
      <c r="D49" s="5" t="s">
        <v>1007</v>
      </c>
      <c r="E49" s="17" t="s">
        <v>713</v>
      </c>
      <c r="F49" s="17" t="s">
        <v>3</v>
      </c>
      <c r="G49" s="17">
        <v>46407</v>
      </c>
      <c r="H49" s="17" t="s">
        <v>1445</v>
      </c>
      <c r="I49" s="91" t="s">
        <v>2266</v>
      </c>
      <c r="J49" s="78" t="s">
        <v>2267</v>
      </c>
      <c r="K49" t="s">
        <v>1938</v>
      </c>
      <c r="O49" s="65"/>
      <c r="P49" s="65" t="s">
        <v>1144</v>
      </c>
      <c r="Q49" s="65"/>
      <c r="R49" s="65"/>
      <c r="S49" s="65"/>
      <c r="T49" s="65"/>
      <c r="U49" s="65"/>
      <c r="V49" s="65"/>
    </row>
    <row r="50" spans="1:23" x14ac:dyDescent="0.25">
      <c r="A50" s="18" t="s">
        <v>2210</v>
      </c>
      <c r="B50" s="26" t="s">
        <v>74</v>
      </c>
      <c r="C50" s="5" t="s">
        <v>721</v>
      </c>
      <c r="D50" s="5" t="s">
        <v>722</v>
      </c>
      <c r="E50" s="17" t="s">
        <v>713</v>
      </c>
      <c r="F50" s="17" t="s">
        <v>3</v>
      </c>
      <c r="G50" s="17">
        <v>46404</v>
      </c>
      <c r="H50" s="17" t="s">
        <v>1446</v>
      </c>
      <c r="I50" s="83" t="s">
        <v>2163</v>
      </c>
      <c r="J50" s="65" t="s">
        <v>2164</v>
      </c>
      <c r="K50" s="65" t="s">
        <v>2165</v>
      </c>
      <c r="L50" s="65"/>
      <c r="M50" s="65"/>
      <c r="N50" s="65"/>
      <c r="O50" s="65"/>
      <c r="Q50" s="65"/>
      <c r="R50" s="65"/>
      <c r="S50" s="65"/>
      <c r="T50" s="65"/>
      <c r="U50" s="65"/>
      <c r="V50" s="65"/>
    </row>
    <row r="51" spans="1:23" x14ac:dyDescent="0.25">
      <c r="A51" s="18" t="s">
        <v>2210</v>
      </c>
      <c r="B51" s="26" t="s">
        <v>75</v>
      </c>
      <c r="C51" s="5" t="s">
        <v>1213</v>
      </c>
      <c r="D51" s="5" t="s">
        <v>723</v>
      </c>
      <c r="E51" s="17" t="s">
        <v>713</v>
      </c>
      <c r="F51" s="17" t="s">
        <v>3</v>
      </c>
      <c r="G51" s="17">
        <v>46406</v>
      </c>
      <c r="H51" s="17" t="s">
        <v>1447</v>
      </c>
      <c r="I51" s="83" t="s">
        <v>1148</v>
      </c>
      <c r="J51" s="65" t="s">
        <v>2326</v>
      </c>
      <c r="K51" s="25" t="s">
        <v>2327</v>
      </c>
      <c r="L51" s="68"/>
      <c r="M51" s="68"/>
      <c r="N51" s="68"/>
      <c r="O51" s="68"/>
      <c r="P51" s="71" t="s">
        <v>539</v>
      </c>
      <c r="Q51" s="18"/>
      <c r="R51" s="71"/>
      <c r="S51" s="71"/>
      <c r="T51" s="71"/>
      <c r="U51" s="71"/>
      <c r="V51" s="71"/>
    </row>
    <row r="52" spans="1:23" x14ac:dyDescent="0.25">
      <c r="A52" s="18" t="s">
        <v>2380</v>
      </c>
      <c r="B52" s="26" t="s">
        <v>1215</v>
      </c>
      <c r="C52" s="322" t="s">
        <v>2191</v>
      </c>
      <c r="D52" s="5" t="s">
        <v>2192</v>
      </c>
      <c r="E52" s="17" t="s">
        <v>713</v>
      </c>
      <c r="F52" s="17" t="s">
        <v>3</v>
      </c>
      <c r="G52" s="17">
        <v>46404</v>
      </c>
      <c r="H52" s="17" t="s">
        <v>2193</v>
      </c>
      <c r="I52" s="91"/>
      <c r="J52" s="78" t="s">
        <v>2194</v>
      </c>
      <c r="K52" t="s">
        <v>2195</v>
      </c>
      <c r="O52" s="88"/>
      <c r="P52" s="114"/>
      <c r="Q52" s="88"/>
      <c r="R52" s="88"/>
      <c r="S52" s="65"/>
      <c r="T52" s="65"/>
      <c r="U52" s="65"/>
      <c r="V52" s="65"/>
    </row>
    <row r="53" spans="1:23" x14ac:dyDescent="0.25">
      <c r="A53" s="18" t="s">
        <v>2210</v>
      </c>
      <c r="B53" s="27" t="s">
        <v>2208</v>
      </c>
      <c r="C53" s="322" t="s">
        <v>1218</v>
      </c>
      <c r="D53" s="5" t="s">
        <v>727</v>
      </c>
      <c r="E53" s="17" t="s">
        <v>713</v>
      </c>
      <c r="F53" s="17" t="s">
        <v>3</v>
      </c>
      <c r="G53" s="17">
        <v>46407</v>
      </c>
      <c r="H53" s="17" t="s">
        <v>1029</v>
      </c>
      <c r="I53" s="91" t="s">
        <v>1067</v>
      </c>
      <c r="J53" s="65" t="s">
        <v>1065</v>
      </c>
      <c r="K53" s="65" t="s">
        <v>1066</v>
      </c>
      <c r="L53" s="65"/>
      <c r="M53" s="65"/>
      <c r="N53" s="65"/>
      <c r="O53" s="65"/>
      <c r="P53" s="65" t="s">
        <v>2323</v>
      </c>
      <c r="R53" s="65"/>
      <c r="S53" s="65"/>
      <c r="T53" s="65"/>
      <c r="U53" s="65"/>
      <c r="V53" s="65"/>
    </row>
    <row r="54" spans="1:23" x14ac:dyDescent="0.25">
      <c r="A54" s="16" t="s">
        <v>2210</v>
      </c>
      <c r="B54" s="231" t="s">
        <v>77</v>
      </c>
      <c r="C54" s="5" t="s">
        <v>1132</v>
      </c>
      <c r="D54" s="5" t="s">
        <v>1133</v>
      </c>
      <c r="E54" s="17" t="s">
        <v>713</v>
      </c>
      <c r="F54" s="17" t="s">
        <v>3</v>
      </c>
      <c r="G54" s="17">
        <v>46402</v>
      </c>
      <c r="H54" s="14" t="s">
        <v>1450</v>
      </c>
      <c r="I54" s="87" t="s">
        <v>2072</v>
      </c>
      <c r="J54" s="282" t="s">
        <v>2461</v>
      </c>
      <c r="K54" s="78"/>
      <c r="L54" s="65"/>
      <c r="M54" s="65"/>
      <c r="N54" s="65"/>
      <c r="O54" s="65"/>
      <c r="P54" s="65" t="s">
        <v>2074</v>
      </c>
      <c r="Q54" s="65"/>
      <c r="R54" s="65"/>
      <c r="S54" s="65"/>
      <c r="T54" s="65"/>
      <c r="U54" s="65"/>
      <c r="V54" s="65"/>
    </row>
    <row r="55" spans="1:23" x14ac:dyDescent="0.25">
      <c r="A55" s="18" t="s">
        <v>2210</v>
      </c>
      <c r="B55" s="26" t="s">
        <v>78</v>
      </c>
      <c r="C55" s="41" t="s">
        <v>1217</v>
      </c>
      <c r="D55" s="41" t="s">
        <v>726</v>
      </c>
      <c r="E55" s="17" t="s">
        <v>713</v>
      </c>
      <c r="F55" s="17" t="s">
        <v>3</v>
      </c>
      <c r="G55" s="41">
        <v>46407</v>
      </c>
      <c r="H55" s="17" t="s">
        <v>928</v>
      </c>
      <c r="I55" s="77" t="s">
        <v>615</v>
      </c>
      <c r="J55" s="76" t="s">
        <v>1956</v>
      </c>
      <c r="K55" s="71"/>
      <c r="L55" s="71"/>
      <c r="M55" s="71"/>
      <c r="N55" s="71"/>
      <c r="O55" s="71"/>
      <c r="P55" t="s">
        <v>2301</v>
      </c>
      <c r="Q55" s="71"/>
      <c r="R55" s="71"/>
      <c r="S55" s="71"/>
      <c r="T55" s="71"/>
      <c r="U55" s="71"/>
      <c r="V55" s="71"/>
    </row>
    <row r="56" spans="1:23" x14ac:dyDescent="0.25">
      <c r="A56" s="18" t="s">
        <v>2380</v>
      </c>
      <c r="B56" s="26" t="s">
        <v>79</v>
      </c>
      <c r="C56" s="5" t="s">
        <v>1220</v>
      </c>
      <c r="D56" s="5" t="s">
        <v>730</v>
      </c>
      <c r="E56" s="17" t="s">
        <v>713</v>
      </c>
      <c r="F56" s="17" t="s">
        <v>3</v>
      </c>
      <c r="G56" s="17">
        <v>46404</v>
      </c>
      <c r="H56" s="17" t="s">
        <v>1678</v>
      </c>
      <c r="I56" s="67" t="s">
        <v>597</v>
      </c>
      <c r="J56" s="23" t="s">
        <v>1031</v>
      </c>
      <c r="K56" s="65" t="s">
        <v>1030</v>
      </c>
      <c r="L56" s="65"/>
      <c r="M56" s="65"/>
      <c r="N56" s="65"/>
      <c r="O56" s="65"/>
      <c r="P56" s="65"/>
      <c r="Q56" s="65"/>
      <c r="S56" s="65"/>
      <c r="T56" s="65"/>
      <c r="U56" s="65"/>
      <c r="V56" s="65"/>
    </row>
    <row r="57" spans="1:23" x14ac:dyDescent="0.25">
      <c r="A57" s="18" t="s">
        <v>2427</v>
      </c>
      <c r="B57" s="26" t="s">
        <v>2209</v>
      </c>
      <c r="C57" s="5" t="s">
        <v>1202</v>
      </c>
      <c r="D57" s="5" t="s">
        <v>710</v>
      </c>
      <c r="E57" s="17" t="s">
        <v>713</v>
      </c>
      <c r="F57" s="17" t="s">
        <v>3</v>
      </c>
      <c r="G57" s="17">
        <v>46402</v>
      </c>
      <c r="H57" s="17" t="s">
        <v>1436</v>
      </c>
      <c r="I57" s="80" t="s">
        <v>618</v>
      </c>
      <c r="J57" s="25"/>
      <c r="P57" s="65"/>
      <c r="Q57" s="65"/>
      <c r="R57" s="65"/>
      <c r="S57" s="65"/>
      <c r="T57" s="65"/>
      <c r="U57" s="65"/>
      <c r="V57" s="65"/>
    </row>
    <row r="58" spans="1:23" ht="21" customHeight="1" x14ac:dyDescent="0.25">
      <c r="A58" s="18" t="s">
        <v>2210</v>
      </c>
      <c r="B58" s="126" t="s">
        <v>1706</v>
      </c>
      <c r="C58" s="41" t="s">
        <v>1221</v>
      </c>
      <c r="D58" s="41" t="s">
        <v>733</v>
      </c>
      <c r="E58" s="17" t="s">
        <v>713</v>
      </c>
      <c r="F58" s="17" t="s">
        <v>3</v>
      </c>
      <c r="G58" s="41">
        <v>46408</v>
      </c>
      <c r="H58" s="17" t="s">
        <v>1452</v>
      </c>
      <c r="I58" s="91" t="s">
        <v>82</v>
      </c>
      <c r="J58" s="65" t="s">
        <v>80</v>
      </c>
      <c r="K58" s="65" t="s">
        <v>81</v>
      </c>
      <c r="L58" s="65"/>
      <c r="M58" s="65"/>
      <c r="N58" s="65"/>
      <c r="O58" s="65"/>
      <c r="P58" s="65"/>
      <c r="R58" s="65"/>
      <c r="S58" s="65"/>
      <c r="T58" s="65"/>
      <c r="U58" s="65"/>
      <c r="V58" s="65"/>
    </row>
    <row r="59" spans="1:23" x14ac:dyDescent="0.25">
      <c r="A59" s="16" t="s">
        <v>2210</v>
      </c>
      <c r="B59" s="26" t="s">
        <v>335</v>
      </c>
      <c r="C59" s="17" t="s">
        <v>1222</v>
      </c>
      <c r="D59" s="17" t="s">
        <v>734</v>
      </c>
      <c r="E59" s="17" t="s">
        <v>713</v>
      </c>
      <c r="F59" s="17" t="s">
        <v>3</v>
      </c>
      <c r="G59" s="17">
        <v>46408</v>
      </c>
      <c r="H59" s="17" t="s">
        <v>1453</v>
      </c>
      <c r="I59" s="87" t="s">
        <v>2072</v>
      </c>
      <c r="J59" s="282" t="s">
        <v>2461</v>
      </c>
      <c r="K59" s="25"/>
      <c r="L59" s="68"/>
      <c r="M59" s="68"/>
      <c r="N59" s="68"/>
      <c r="O59" s="68"/>
      <c r="P59" t="s">
        <v>2462</v>
      </c>
      <c r="Q59" s="65"/>
      <c r="R59" s="65"/>
      <c r="S59" s="65"/>
      <c r="T59" s="65"/>
      <c r="U59" s="65"/>
      <c r="V59" s="65"/>
      <c r="W59" s="65" t="s">
        <v>2074</v>
      </c>
    </row>
    <row r="60" spans="1:23" x14ac:dyDescent="0.25">
      <c r="A60" s="18" t="s">
        <v>2210</v>
      </c>
      <c r="B60" s="26" t="s">
        <v>2291</v>
      </c>
      <c r="C60" s="322" t="s">
        <v>1223</v>
      </c>
      <c r="D60" s="5" t="s">
        <v>735</v>
      </c>
      <c r="E60" s="17" t="s">
        <v>713</v>
      </c>
      <c r="F60" s="17" t="s">
        <v>3</v>
      </c>
      <c r="G60" s="17">
        <v>46407</v>
      </c>
      <c r="H60" s="17" t="s">
        <v>1454</v>
      </c>
      <c r="I60" s="91" t="s">
        <v>2266</v>
      </c>
      <c r="J60" s="78" t="s">
        <v>2267</v>
      </c>
      <c r="K60" t="s">
        <v>1938</v>
      </c>
      <c r="O60" s="88"/>
      <c r="P60" s="76" t="s">
        <v>1144</v>
      </c>
      <c r="Q60" s="88"/>
      <c r="R60" s="88"/>
      <c r="S60" s="88"/>
      <c r="T60" s="88"/>
      <c r="U60" s="65"/>
      <c r="V60" s="65"/>
    </row>
    <row r="61" spans="1:23" ht="23.25" customHeight="1" x14ac:dyDescent="0.25">
      <c r="A61" s="18" t="s">
        <v>2335</v>
      </c>
      <c r="B61" s="126" t="s">
        <v>87</v>
      </c>
      <c r="C61" s="17" t="s">
        <v>1226</v>
      </c>
      <c r="D61" s="17" t="s">
        <v>738</v>
      </c>
      <c r="E61" s="17" t="s">
        <v>713</v>
      </c>
      <c r="F61" s="17" t="s">
        <v>3</v>
      </c>
      <c r="G61" s="17">
        <v>46409</v>
      </c>
      <c r="H61" s="17" t="s">
        <v>1456</v>
      </c>
      <c r="I61" s="82" t="s">
        <v>1914</v>
      </c>
      <c r="J61" s="76" t="s">
        <v>1915</v>
      </c>
      <c r="K61" s="71"/>
      <c r="L61" s="71"/>
      <c r="M61" s="71"/>
      <c r="N61" s="71"/>
      <c r="O61" s="71"/>
      <c r="P61" s="71" t="s">
        <v>1824</v>
      </c>
      <c r="Q61" s="71"/>
      <c r="R61" s="71"/>
      <c r="S61" s="71"/>
      <c r="T61" s="71"/>
      <c r="U61" s="71"/>
      <c r="V61" s="71"/>
    </row>
    <row r="62" spans="1:23" x14ac:dyDescent="0.25">
      <c r="A62" s="279" t="s">
        <v>2248</v>
      </c>
      <c r="B62" s="26" t="s">
        <v>1947</v>
      </c>
      <c r="C62" s="5" t="s">
        <v>1872</v>
      </c>
      <c r="D62" s="5" t="s">
        <v>729</v>
      </c>
      <c r="E62" s="17" t="s">
        <v>713</v>
      </c>
      <c r="F62" s="17" t="s">
        <v>3</v>
      </c>
      <c r="G62" s="17">
        <v>46407</v>
      </c>
      <c r="H62" s="17" t="s">
        <v>1451</v>
      </c>
      <c r="I62" s="83" t="s">
        <v>1881</v>
      </c>
      <c r="J62" s="76" t="s">
        <v>1121</v>
      </c>
      <c r="K62" s="23" t="s">
        <v>1882</v>
      </c>
      <c r="L62" s="68"/>
      <c r="M62" s="68"/>
      <c r="N62" s="68"/>
      <c r="O62" s="68"/>
      <c r="P62" s="65"/>
      <c r="Q62" s="65"/>
      <c r="R62" s="65"/>
      <c r="S62" s="65"/>
      <c r="T62" s="65"/>
      <c r="U62" s="65"/>
      <c r="V62" s="65"/>
    </row>
    <row r="63" spans="1:23" x14ac:dyDescent="0.25">
      <c r="A63" s="18" t="s">
        <v>2210</v>
      </c>
      <c r="B63" s="26" t="s">
        <v>88</v>
      </c>
      <c r="C63" s="12" t="s">
        <v>1227</v>
      </c>
      <c r="D63" s="12" t="s">
        <v>739</v>
      </c>
      <c r="E63" s="17" t="s">
        <v>713</v>
      </c>
      <c r="F63" s="17" t="s">
        <v>3</v>
      </c>
      <c r="G63" s="74">
        <v>46409</v>
      </c>
      <c r="H63" s="12" t="s">
        <v>1675</v>
      </c>
      <c r="I63" s="79" t="s">
        <v>1088</v>
      </c>
      <c r="J63" s="65" t="s">
        <v>1089</v>
      </c>
      <c r="K63" s="84" t="s">
        <v>1570</v>
      </c>
      <c r="L63" s="84"/>
      <c r="M63" s="84"/>
      <c r="N63" s="84"/>
      <c r="O63" s="84"/>
      <c r="P63" s="65"/>
      <c r="Q63" s="65"/>
      <c r="R63" s="65"/>
      <c r="S63" s="65"/>
      <c r="T63" s="65"/>
      <c r="U63" s="65"/>
      <c r="V63" s="65"/>
    </row>
    <row r="64" spans="1:23" x14ac:dyDescent="0.25">
      <c r="A64" s="18" t="s">
        <v>2210</v>
      </c>
      <c r="B64" s="230" t="s">
        <v>1713</v>
      </c>
      <c r="C64" s="5" t="s">
        <v>1228</v>
      </c>
      <c r="D64" s="5" t="s">
        <v>741</v>
      </c>
      <c r="E64" s="17" t="s">
        <v>713</v>
      </c>
      <c r="F64" s="17" t="s">
        <v>3</v>
      </c>
      <c r="G64" s="17">
        <v>46408</v>
      </c>
      <c r="H64" s="17" t="s">
        <v>1457</v>
      </c>
      <c r="I64" s="82" t="s">
        <v>2333</v>
      </c>
      <c r="L64" s="65"/>
      <c r="M64" s="65"/>
      <c r="N64" s="65"/>
      <c r="O64" s="65"/>
      <c r="P64" s="65"/>
      <c r="R64" s="65"/>
      <c r="S64" s="65"/>
      <c r="T64" s="65"/>
      <c r="U64" s="65"/>
      <c r="V64" s="65"/>
    </row>
    <row r="65" spans="1:30" x14ac:dyDescent="0.25">
      <c r="A65" s="18" t="s">
        <v>2378</v>
      </c>
      <c r="B65" s="26" t="s">
        <v>89</v>
      </c>
      <c r="C65" s="5" t="s">
        <v>1155</v>
      </c>
      <c r="D65" s="5" t="s">
        <v>2077</v>
      </c>
      <c r="E65" s="17" t="s">
        <v>713</v>
      </c>
      <c r="F65" s="17" t="s">
        <v>3</v>
      </c>
      <c r="G65" s="17">
        <v>46408</v>
      </c>
      <c r="H65" s="17" t="s">
        <v>1458</v>
      </c>
      <c r="I65" s="91" t="s">
        <v>91</v>
      </c>
      <c r="J65" s="65" t="s">
        <v>90</v>
      </c>
      <c r="K65" s="65" t="s">
        <v>1595</v>
      </c>
      <c r="L65" s="65"/>
      <c r="M65" s="65"/>
      <c r="N65" s="65"/>
      <c r="O65" s="65"/>
      <c r="P65" s="65"/>
      <c r="R65" s="65"/>
      <c r="S65" s="65"/>
      <c r="T65" s="65"/>
      <c r="U65" s="65"/>
      <c r="V65" s="65"/>
    </row>
    <row r="66" spans="1:30" x14ac:dyDescent="0.25">
      <c r="A66" s="18" t="s">
        <v>2335</v>
      </c>
      <c r="B66" s="26" t="s">
        <v>1229</v>
      </c>
      <c r="C66" s="17" t="s">
        <v>1230</v>
      </c>
      <c r="D66" s="17" t="s">
        <v>744</v>
      </c>
      <c r="E66" s="17" t="s">
        <v>713</v>
      </c>
      <c r="F66" s="5" t="s">
        <v>3</v>
      </c>
      <c r="G66" s="5">
        <v>46408</v>
      </c>
      <c r="H66" s="5" t="s">
        <v>1459</v>
      </c>
      <c r="I66" s="94" t="s">
        <v>1090</v>
      </c>
      <c r="J66" s="10" t="s">
        <v>2090</v>
      </c>
      <c r="K66" s="25" t="s">
        <v>2091</v>
      </c>
      <c r="L66" s="25"/>
      <c r="M66" s="25"/>
      <c r="N66" s="25"/>
      <c r="O66" s="25"/>
      <c r="P66" s="23" t="s">
        <v>560</v>
      </c>
      <c r="Q66" s="23" t="s">
        <v>561</v>
      </c>
      <c r="S66" s="65"/>
      <c r="T66" s="65"/>
      <c r="U66" s="65"/>
      <c r="V66" s="65"/>
    </row>
    <row r="67" spans="1:30" x14ac:dyDescent="0.25">
      <c r="A67" s="18" t="s">
        <v>2452</v>
      </c>
      <c r="B67" s="27" t="s">
        <v>2388</v>
      </c>
      <c r="C67" s="222" t="s">
        <v>1231</v>
      </c>
      <c r="D67" s="5" t="s">
        <v>746</v>
      </c>
      <c r="E67" s="17" t="s">
        <v>713</v>
      </c>
      <c r="F67" s="5" t="s">
        <v>3</v>
      </c>
      <c r="G67" s="5">
        <v>46404</v>
      </c>
      <c r="H67" s="5" t="s">
        <v>1460</v>
      </c>
      <c r="I67" s="91" t="s">
        <v>2451</v>
      </c>
      <c r="J67" s="143" t="s">
        <v>2453</v>
      </c>
      <c r="K67" s="143" t="s">
        <v>2454</v>
      </c>
      <c r="L67" s="10"/>
      <c r="P67" s="78" t="s">
        <v>2094</v>
      </c>
      <c r="Q67" s="10" t="s">
        <v>1594</v>
      </c>
      <c r="R67" s="65"/>
      <c r="S67" s="65"/>
      <c r="T67" s="65"/>
      <c r="U67" s="65"/>
      <c r="V67" s="65"/>
    </row>
    <row r="68" spans="1:30" x14ac:dyDescent="0.25">
      <c r="A68" s="18" t="s">
        <v>2210</v>
      </c>
      <c r="B68" s="26" t="s">
        <v>2185</v>
      </c>
      <c r="C68" s="17" t="s">
        <v>1244</v>
      </c>
      <c r="D68" s="17" t="s">
        <v>756</v>
      </c>
      <c r="E68" s="17" t="s">
        <v>553</v>
      </c>
      <c r="F68" s="17" t="s">
        <v>3</v>
      </c>
      <c r="G68" s="17">
        <v>46319</v>
      </c>
      <c r="H68" s="17" t="s">
        <v>1466</v>
      </c>
      <c r="I68" s="42"/>
      <c r="J68" s="76" t="s">
        <v>1102</v>
      </c>
      <c r="K68" s="76" t="s">
        <v>1801</v>
      </c>
      <c r="L68" s="68"/>
      <c r="M68" s="68"/>
      <c r="N68" s="68"/>
      <c r="O68" s="68"/>
      <c r="P68" s="65"/>
      <c r="Q68" s="65"/>
      <c r="R68" s="65"/>
      <c r="S68" s="65"/>
      <c r="T68" s="65"/>
      <c r="U68" s="65"/>
      <c r="V68" s="65"/>
    </row>
    <row r="69" spans="1:30" x14ac:dyDescent="0.25">
      <c r="A69" s="18" t="s">
        <v>2210</v>
      </c>
      <c r="B69" s="26" t="s">
        <v>2184</v>
      </c>
      <c r="C69" s="17" t="s">
        <v>1236</v>
      </c>
      <c r="D69" s="17" t="s">
        <v>748</v>
      </c>
      <c r="E69" s="17" t="s">
        <v>553</v>
      </c>
      <c r="F69" s="17" t="s">
        <v>3</v>
      </c>
      <c r="G69" s="17">
        <v>46319</v>
      </c>
      <c r="H69" s="17" t="s">
        <v>1463</v>
      </c>
      <c r="I69" s="83" t="s">
        <v>2429</v>
      </c>
      <c r="J69" s="71" t="s">
        <v>2433</v>
      </c>
      <c r="K69" s="71" t="s">
        <v>2430</v>
      </c>
      <c r="L69" s="65" t="s">
        <v>2434</v>
      </c>
      <c r="M69" s="65"/>
      <c r="N69" s="65"/>
      <c r="O69" s="65"/>
      <c r="P69" s="89" t="s">
        <v>2435</v>
      </c>
      <c r="Q69" s="65"/>
      <c r="R69" s="65"/>
      <c r="S69" s="65"/>
      <c r="T69" s="65"/>
      <c r="U69" s="65"/>
      <c r="V69" s="65"/>
    </row>
    <row r="70" spans="1:30" x14ac:dyDescent="0.25">
      <c r="A70" s="18" t="s">
        <v>2210</v>
      </c>
      <c r="B70" s="26" t="s">
        <v>96</v>
      </c>
      <c r="C70" s="17" t="s">
        <v>1234</v>
      </c>
      <c r="D70" s="17" t="s">
        <v>749</v>
      </c>
      <c r="E70" s="17" t="s">
        <v>553</v>
      </c>
      <c r="F70" s="17" t="s">
        <v>3</v>
      </c>
      <c r="G70" s="17">
        <v>46319</v>
      </c>
      <c r="H70" s="17" t="s">
        <v>1462</v>
      </c>
      <c r="I70" s="79" t="s">
        <v>97</v>
      </c>
      <c r="J70" s="71" t="s">
        <v>1032</v>
      </c>
      <c r="K70" s="75" t="s">
        <v>1038</v>
      </c>
      <c r="L70" s="65"/>
      <c r="M70" s="65"/>
      <c r="N70" s="65"/>
      <c r="O70" s="65"/>
      <c r="P70" s="65" t="s">
        <v>1977</v>
      </c>
      <c r="Q70" s="65"/>
      <c r="R70" s="65"/>
      <c r="S70" s="65"/>
      <c r="T70" s="65"/>
      <c r="U70" s="65"/>
      <c r="V70" s="65"/>
    </row>
    <row r="71" spans="1:30" x14ac:dyDescent="0.25">
      <c r="A71" s="18" t="s">
        <v>2210</v>
      </c>
      <c r="B71" s="26" t="s">
        <v>99</v>
      </c>
      <c r="C71" s="17" t="s">
        <v>1238</v>
      </c>
      <c r="D71" s="17" t="s">
        <v>751</v>
      </c>
      <c r="E71" s="17" t="s">
        <v>553</v>
      </c>
      <c r="F71" s="17" t="s">
        <v>3</v>
      </c>
      <c r="G71" s="17">
        <v>46319</v>
      </c>
      <c r="H71" s="17" t="s">
        <v>1465</v>
      </c>
      <c r="I71" s="79" t="s">
        <v>102</v>
      </c>
      <c r="J71" s="71" t="s">
        <v>100</v>
      </c>
      <c r="K71" s="71" t="s">
        <v>101</v>
      </c>
      <c r="L71" s="65"/>
      <c r="M71" s="65"/>
      <c r="N71" s="65"/>
      <c r="O71" s="65"/>
      <c r="P71" s="65"/>
      <c r="R71" s="65"/>
      <c r="S71" s="65"/>
      <c r="T71" s="65"/>
      <c r="U71" s="65"/>
      <c r="V71" s="65"/>
    </row>
    <row r="72" spans="1:30" x14ac:dyDescent="0.25">
      <c r="A72" s="18" t="s">
        <v>2210</v>
      </c>
      <c r="B72" s="26" t="s">
        <v>2289</v>
      </c>
      <c r="C72" s="322" t="s">
        <v>1240</v>
      </c>
      <c r="D72" s="17" t="s">
        <v>752</v>
      </c>
      <c r="E72" s="17" t="s">
        <v>553</v>
      </c>
      <c r="F72" s="17" t="s">
        <v>3</v>
      </c>
      <c r="G72" s="17">
        <v>46319</v>
      </c>
      <c r="H72" s="17" t="s">
        <v>1466</v>
      </c>
      <c r="I72" s="79" t="s">
        <v>102</v>
      </c>
      <c r="J72" s="71" t="s">
        <v>103</v>
      </c>
      <c r="K72" s="71" t="s">
        <v>1801</v>
      </c>
      <c r="L72" s="65"/>
      <c r="M72" s="65"/>
      <c r="N72" s="65"/>
      <c r="O72" s="65"/>
      <c r="P72" s="65"/>
      <c r="R72" s="65"/>
      <c r="S72" s="65"/>
      <c r="T72" s="65"/>
      <c r="U72" s="65"/>
      <c r="V72" s="65"/>
    </row>
    <row r="73" spans="1:30" x14ac:dyDescent="0.25">
      <c r="A73" s="20" t="s">
        <v>2210</v>
      </c>
      <c r="B73" s="26" t="s">
        <v>104</v>
      </c>
      <c r="C73" s="17" t="s">
        <v>1241</v>
      </c>
      <c r="D73" s="17" t="s">
        <v>753</v>
      </c>
      <c r="E73" s="17" t="s">
        <v>553</v>
      </c>
      <c r="F73" s="17" t="s">
        <v>3</v>
      </c>
      <c r="G73" s="17">
        <v>46319</v>
      </c>
      <c r="H73" s="17" t="s">
        <v>1467</v>
      </c>
      <c r="I73" s="82" t="s">
        <v>1957</v>
      </c>
      <c r="J73" s="76" t="s">
        <v>1958</v>
      </c>
      <c r="K73" s="18" t="s">
        <v>939</v>
      </c>
      <c r="P73" s="65" t="s">
        <v>2348</v>
      </c>
      <c r="Q73" s="65"/>
      <c r="R73" s="65"/>
      <c r="S73" s="65"/>
      <c r="T73" s="65"/>
      <c r="U73" s="65"/>
      <c r="V73" s="65"/>
    </row>
    <row r="74" spans="1:30" x14ac:dyDescent="0.25">
      <c r="A74" s="18" t="s">
        <v>2210</v>
      </c>
      <c r="B74" s="26" t="s">
        <v>1242</v>
      </c>
      <c r="C74" s="17" t="s">
        <v>2345</v>
      </c>
      <c r="D74" s="17" t="s">
        <v>754</v>
      </c>
      <c r="E74" s="17" t="s">
        <v>553</v>
      </c>
      <c r="F74" s="17" t="s">
        <v>3</v>
      </c>
      <c r="G74" s="17">
        <v>46319</v>
      </c>
      <c r="H74" s="17" t="s">
        <v>1468</v>
      </c>
      <c r="I74" s="80" t="s">
        <v>1957</v>
      </c>
      <c r="J74" s="76" t="s">
        <v>1958</v>
      </c>
      <c r="K74" s="71" t="s">
        <v>939</v>
      </c>
      <c r="L74" s="65"/>
      <c r="M74" s="65"/>
      <c r="N74" s="65"/>
      <c r="O74" s="65"/>
      <c r="P74" t="s">
        <v>2347</v>
      </c>
      <c r="Q74" s="65"/>
      <c r="R74" s="65"/>
      <c r="S74" s="65"/>
      <c r="T74" s="65" t="s">
        <v>2346</v>
      </c>
      <c r="U74" s="65"/>
      <c r="V74" s="65"/>
    </row>
    <row r="75" spans="1:30" x14ac:dyDescent="0.25">
      <c r="A75" s="18" t="s">
        <v>2210</v>
      </c>
      <c r="B75" s="26" t="s">
        <v>106</v>
      </c>
      <c r="C75" s="17" t="s">
        <v>1245</v>
      </c>
      <c r="D75" s="17" t="s">
        <v>757</v>
      </c>
      <c r="E75" s="17" t="s">
        <v>553</v>
      </c>
      <c r="F75" s="17" t="s">
        <v>3</v>
      </c>
      <c r="G75" s="17">
        <v>46319</v>
      </c>
      <c r="H75" s="17" t="s">
        <v>1469</v>
      </c>
      <c r="I75" s="83" t="s">
        <v>1957</v>
      </c>
      <c r="J75" s="78" t="s">
        <v>1958</v>
      </c>
      <c r="K75" s="14" t="s">
        <v>939</v>
      </c>
      <c r="L75" s="14"/>
      <c r="M75" s="14"/>
      <c r="N75" s="14"/>
      <c r="O75" s="14"/>
      <c r="P75" s="65" t="s">
        <v>2238</v>
      </c>
      <c r="Q75" s="65"/>
      <c r="R75" s="65"/>
      <c r="S75" s="65"/>
      <c r="T75" s="65"/>
      <c r="U75" s="65"/>
      <c r="V75" s="65"/>
    </row>
    <row r="76" spans="1:30" s="16" customFormat="1" x14ac:dyDescent="0.25">
      <c r="A76" s="18" t="s">
        <v>2335</v>
      </c>
      <c r="B76" s="26" t="s">
        <v>1879</v>
      </c>
      <c r="C76" s="17" t="s">
        <v>1246</v>
      </c>
      <c r="D76" s="17" t="s">
        <v>758</v>
      </c>
      <c r="E76" s="17" t="s">
        <v>282</v>
      </c>
      <c r="F76" s="17" t="s">
        <v>3</v>
      </c>
      <c r="G76" s="17">
        <v>46394</v>
      </c>
      <c r="H76" s="17" t="s">
        <v>1470</v>
      </c>
      <c r="I76" s="70" t="s">
        <v>483</v>
      </c>
      <c r="J76" s="71" t="s">
        <v>1908</v>
      </c>
      <c r="K76" s="75" t="s">
        <v>482</v>
      </c>
      <c r="L76" s="78"/>
      <c r="M76" s="78"/>
      <c r="N76" s="78"/>
      <c r="O76" s="78"/>
      <c r="P76" s="66" t="s">
        <v>1103</v>
      </c>
      <c r="Q76" s="66"/>
      <c r="T76" s="66" t="s">
        <v>1104</v>
      </c>
      <c r="U76" s="66"/>
      <c r="V76" s="66"/>
    </row>
    <row r="77" spans="1:30" x14ac:dyDescent="0.25">
      <c r="A77" s="18" t="s">
        <v>2378</v>
      </c>
      <c r="B77" s="26" t="s">
        <v>109</v>
      </c>
      <c r="C77" s="5" t="s">
        <v>1247</v>
      </c>
      <c r="D77" s="5" t="s">
        <v>759</v>
      </c>
      <c r="E77" s="5" t="s">
        <v>282</v>
      </c>
      <c r="F77" s="5" t="s">
        <v>3</v>
      </c>
      <c r="G77" s="5">
        <v>46394</v>
      </c>
      <c r="H77" s="5" t="s">
        <v>1471</v>
      </c>
      <c r="I77" s="91" t="s">
        <v>1147</v>
      </c>
      <c r="J77" s="65" t="s">
        <v>1154</v>
      </c>
      <c r="K77" s="65" t="s">
        <v>1802</v>
      </c>
      <c r="L77" s="65"/>
      <c r="M77" s="65"/>
      <c r="N77" s="65"/>
      <c r="O77" s="65"/>
      <c r="P77" s="65" t="s">
        <v>562</v>
      </c>
      <c r="R77" s="65"/>
      <c r="S77" s="65" t="s">
        <v>2355</v>
      </c>
      <c r="T77" s="65"/>
      <c r="U77" s="65"/>
      <c r="V77" s="65"/>
    </row>
    <row r="78" spans="1:30" x14ac:dyDescent="0.25">
      <c r="A78" s="18" t="s">
        <v>2210</v>
      </c>
      <c r="B78" s="26" t="s">
        <v>110</v>
      </c>
      <c r="C78" s="5" t="s">
        <v>1248</v>
      </c>
      <c r="D78" s="5" t="s">
        <v>760</v>
      </c>
      <c r="E78" s="5" t="s">
        <v>282</v>
      </c>
      <c r="F78" s="5" t="s">
        <v>3</v>
      </c>
      <c r="G78" s="5">
        <v>46394</v>
      </c>
      <c r="H78" s="5" t="s">
        <v>1472</v>
      </c>
      <c r="I78" s="109" t="s">
        <v>1998</v>
      </c>
      <c r="J78" s="23" t="s">
        <v>1999</v>
      </c>
      <c r="K78" s="282" t="s">
        <v>2253</v>
      </c>
      <c r="L78" s="68"/>
      <c r="M78" s="68"/>
      <c r="N78" s="68"/>
      <c r="O78" s="68"/>
      <c r="P78" s="66" t="s">
        <v>2257</v>
      </c>
      <c r="Q78" s="66"/>
      <c r="R78" s="66"/>
      <c r="S78" s="66"/>
      <c r="T78" s="65"/>
      <c r="V78" s="65"/>
      <c r="AD78" s="92" t="s">
        <v>1832</v>
      </c>
    </row>
    <row r="79" spans="1:30" x14ac:dyDescent="0.25">
      <c r="A79" s="18" t="s">
        <v>2210</v>
      </c>
      <c r="B79" s="26" t="s">
        <v>1249</v>
      </c>
      <c r="C79" s="9" t="s">
        <v>1250</v>
      </c>
      <c r="D79" s="9" t="s">
        <v>761</v>
      </c>
      <c r="E79" s="9" t="s">
        <v>536</v>
      </c>
      <c r="F79" s="5" t="s">
        <v>3</v>
      </c>
      <c r="G79" s="9">
        <v>46327</v>
      </c>
      <c r="H79" s="5" t="s">
        <v>1473</v>
      </c>
      <c r="I79" s="94" t="s">
        <v>1092</v>
      </c>
      <c r="J79" s="65" t="s">
        <v>2068</v>
      </c>
      <c r="K79" s="65" t="s">
        <v>2069</v>
      </c>
      <c r="L79" s="65" t="s">
        <v>1138</v>
      </c>
      <c r="M79" s="89" t="s">
        <v>111</v>
      </c>
      <c r="N79" s="89" t="s">
        <v>3</v>
      </c>
      <c r="O79" s="65">
        <v>46320</v>
      </c>
      <c r="P79" s="65" t="s">
        <v>112</v>
      </c>
      <c r="Q79" s="65"/>
      <c r="R79" s="65" t="s">
        <v>113</v>
      </c>
      <c r="S79" s="65"/>
      <c r="T79" s="65"/>
      <c r="U79" s="65"/>
      <c r="V79" s="65"/>
    </row>
    <row r="80" spans="1:30" x14ac:dyDescent="0.25">
      <c r="A80" s="18" t="s">
        <v>2335</v>
      </c>
      <c r="B80" s="27" t="s">
        <v>347</v>
      </c>
      <c r="C80" s="5" t="s">
        <v>1251</v>
      </c>
      <c r="D80" s="5" t="s">
        <v>762</v>
      </c>
      <c r="E80" s="9" t="s">
        <v>536</v>
      </c>
      <c r="F80" s="5" t="s">
        <v>3</v>
      </c>
      <c r="G80" s="5">
        <v>46327</v>
      </c>
      <c r="H80" s="5" t="s">
        <v>1474</v>
      </c>
      <c r="I80" s="69" t="s">
        <v>484</v>
      </c>
      <c r="J80" s="68" t="s">
        <v>1111</v>
      </c>
      <c r="K80" s="68" t="s">
        <v>1804</v>
      </c>
      <c r="L80" s="68"/>
      <c r="M80" s="68"/>
      <c r="N80" s="68"/>
      <c r="O80" s="68"/>
      <c r="P80" s="65"/>
      <c r="Q80" s="65"/>
      <c r="R80" s="65"/>
      <c r="S80" s="65"/>
      <c r="T80" s="65"/>
      <c r="U80" s="65"/>
      <c r="V80" s="65"/>
    </row>
    <row r="81" spans="1:27" x14ac:dyDescent="0.25">
      <c r="A81" s="18" t="s">
        <v>2335</v>
      </c>
      <c r="B81" s="26" t="s">
        <v>1693</v>
      </c>
      <c r="C81" s="17" t="s">
        <v>1252</v>
      </c>
      <c r="D81" s="17" t="s">
        <v>763</v>
      </c>
      <c r="E81" s="9" t="s">
        <v>536</v>
      </c>
      <c r="F81" s="5" t="s">
        <v>3</v>
      </c>
      <c r="G81" s="5">
        <v>46327</v>
      </c>
      <c r="H81" s="5" t="s">
        <v>1475</v>
      </c>
      <c r="I81" s="69" t="s">
        <v>484</v>
      </c>
      <c r="J81" s="23" t="s">
        <v>2060</v>
      </c>
      <c r="K81" s="23" t="s">
        <v>1475</v>
      </c>
      <c r="L81" s="68"/>
      <c r="M81" s="68"/>
      <c r="N81" s="68"/>
      <c r="O81" s="68"/>
      <c r="Q81" s="65"/>
      <c r="R81" s="65"/>
      <c r="S81" s="65"/>
      <c r="T81" s="65"/>
      <c r="U81" s="65"/>
      <c r="V81" s="65"/>
    </row>
    <row r="82" spans="1:27" x14ac:dyDescent="0.25">
      <c r="A82" s="18" t="s">
        <v>2210</v>
      </c>
      <c r="B82" s="30" t="s">
        <v>115</v>
      </c>
      <c r="C82" s="17" t="s">
        <v>765</v>
      </c>
      <c r="D82" s="17" t="s">
        <v>766</v>
      </c>
      <c r="E82" s="9" t="s">
        <v>536</v>
      </c>
      <c r="F82" s="5" t="s">
        <v>3</v>
      </c>
      <c r="G82" s="5">
        <v>46320</v>
      </c>
      <c r="H82" s="5" t="s">
        <v>1598</v>
      </c>
      <c r="I82" s="94" t="s">
        <v>1093</v>
      </c>
      <c r="J82" s="65" t="s">
        <v>1841</v>
      </c>
      <c r="K82" t="s">
        <v>1842</v>
      </c>
      <c r="P82" s="68" t="s">
        <v>599</v>
      </c>
      <c r="Q82" s="65"/>
      <c r="R82" s="65"/>
      <c r="S82" s="65"/>
      <c r="T82" s="71"/>
      <c r="U82" s="71"/>
      <c r="V82" s="71"/>
    </row>
    <row r="83" spans="1:27" x14ac:dyDescent="0.25">
      <c r="A83" s="18" t="s">
        <v>2380</v>
      </c>
      <c r="B83" s="26" t="s">
        <v>117</v>
      </c>
      <c r="C83" s="17" t="s">
        <v>1254</v>
      </c>
      <c r="D83" s="17" t="s">
        <v>767</v>
      </c>
      <c r="E83" s="9" t="s">
        <v>536</v>
      </c>
      <c r="F83" s="5" t="s">
        <v>3</v>
      </c>
      <c r="G83" s="5">
        <v>46320</v>
      </c>
      <c r="H83" s="5" t="s">
        <v>1477</v>
      </c>
      <c r="I83" s="109" t="s">
        <v>2360</v>
      </c>
      <c r="J83" s="23" t="s">
        <v>1978</v>
      </c>
      <c r="K83" s="65" t="s">
        <v>1979</v>
      </c>
      <c r="L83" s="65"/>
      <c r="M83" s="65"/>
      <c r="N83" s="65"/>
      <c r="O83" s="65"/>
      <c r="P83" s="25" t="s">
        <v>1980</v>
      </c>
      <c r="Q83" s="65"/>
      <c r="R83" s="66" t="s">
        <v>1124</v>
      </c>
      <c r="S83" s="66"/>
      <c r="T83" s="66"/>
      <c r="U83" s="65"/>
      <c r="V83" s="65"/>
    </row>
    <row r="84" spans="1:27" s="72" customFormat="1" x14ac:dyDescent="0.25">
      <c r="A84" s="71" t="s">
        <v>2335</v>
      </c>
      <c r="B84" s="26" t="s">
        <v>1255</v>
      </c>
      <c r="C84" s="6" t="s">
        <v>2149</v>
      </c>
      <c r="D84" s="6" t="s">
        <v>2150</v>
      </c>
      <c r="E84" s="6" t="s">
        <v>536</v>
      </c>
      <c r="F84" s="6" t="s">
        <v>3</v>
      </c>
      <c r="G84" s="6">
        <v>46320</v>
      </c>
      <c r="H84" s="5" t="s">
        <v>1478</v>
      </c>
      <c r="I84" s="268" t="s">
        <v>484</v>
      </c>
      <c r="J84" s="267" t="s">
        <v>1039</v>
      </c>
      <c r="K84" s="267" t="s">
        <v>1996</v>
      </c>
      <c r="L84" s="68"/>
      <c r="M84" s="68"/>
      <c r="N84" s="68"/>
      <c r="O84" s="68"/>
    </row>
    <row r="85" spans="1:27" x14ac:dyDescent="0.25">
      <c r="A85" s="18" t="s">
        <v>2359</v>
      </c>
      <c r="B85" s="26" t="s">
        <v>118</v>
      </c>
      <c r="C85" s="17" t="s">
        <v>1256</v>
      </c>
      <c r="D85" s="17" t="s">
        <v>769</v>
      </c>
      <c r="E85" s="9" t="s">
        <v>536</v>
      </c>
      <c r="F85" s="5" t="s">
        <v>3</v>
      </c>
      <c r="G85" s="5">
        <v>46320</v>
      </c>
      <c r="H85" s="5" t="s">
        <v>1479</v>
      </c>
      <c r="I85" s="94" t="s">
        <v>2415</v>
      </c>
      <c r="J85" s="23" t="s">
        <v>1959</v>
      </c>
      <c r="K85" t="s">
        <v>1960</v>
      </c>
      <c r="P85" s="23" t="s">
        <v>515</v>
      </c>
      <c r="Q85" s="65"/>
      <c r="S85" s="65"/>
      <c r="T85" s="65"/>
      <c r="U85" s="65"/>
      <c r="V85" s="65"/>
    </row>
    <row r="86" spans="1:27" x14ac:dyDescent="0.25">
      <c r="A86" s="18" t="s">
        <v>2210</v>
      </c>
      <c r="B86" s="26" t="s">
        <v>119</v>
      </c>
      <c r="C86" s="17" t="s">
        <v>1257</v>
      </c>
      <c r="D86" s="17" t="s">
        <v>770</v>
      </c>
      <c r="E86" s="9" t="s">
        <v>536</v>
      </c>
      <c r="F86" s="17" t="s">
        <v>3</v>
      </c>
      <c r="G86" s="17">
        <v>46320</v>
      </c>
      <c r="H86" s="17" t="s">
        <v>1480</v>
      </c>
      <c r="I86" s="299" t="s">
        <v>120</v>
      </c>
      <c r="J86" s="71" t="s">
        <v>953</v>
      </c>
      <c r="K86" s="227" t="s">
        <v>954</v>
      </c>
      <c r="L86" s="71"/>
      <c r="M86" s="71"/>
      <c r="N86" s="71"/>
      <c r="O86" s="71"/>
      <c r="P86" s="66" t="s">
        <v>1816</v>
      </c>
      <c r="Q86" s="66" t="s">
        <v>1817</v>
      </c>
      <c r="R86" s="66"/>
      <c r="S86" s="66"/>
      <c r="T86" s="66"/>
      <c r="U86" s="65"/>
      <c r="V86" s="65"/>
    </row>
    <row r="87" spans="1:27" x14ac:dyDescent="0.25">
      <c r="A87" s="18" t="s">
        <v>2210</v>
      </c>
      <c r="B87" s="26" t="s">
        <v>121</v>
      </c>
      <c r="C87" s="17" t="s">
        <v>1258</v>
      </c>
      <c r="D87" s="17" t="s">
        <v>771</v>
      </c>
      <c r="E87" s="9" t="s">
        <v>536</v>
      </c>
      <c r="F87" s="17" t="s">
        <v>3</v>
      </c>
      <c r="G87" s="17">
        <v>46320</v>
      </c>
      <c r="H87" s="17" t="s">
        <v>1481</v>
      </c>
      <c r="I87" s="94" t="s">
        <v>2264</v>
      </c>
      <c r="J87" s="65" t="s">
        <v>516</v>
      </c>
      <c r="K87" s="25" t="s">
        <v>2320</v>
      </c>
      <c r="L87" s="68"/>
      <c r="M87" s="68"/>
      <c r="N87" s="68"/>
      <c r="O87" s="68"/>
      <c r="P87" s="68" t="s">
        <v>2321</v>
      </c>
      <c r="R87" s="65"/>
      <c r="S87" s="65"/>
      <c r="T87" s="65"/>
      <c r="U87" s="65"/>
      <c r="V87" s="65" t="s">
        <v>2322</v>
      </c>
    </row>
    <row r="88" spans="1:27" x14ac:dyDescent="0.25">
      <c r="A88" s="18" t="s">
        <v>2210</v>
      </c>
      <c r="B88" s="26" t="s">
        <v>122</v>
      </c>
      <c r="C88" s="17" t="s">
        <v>1259</v>
      </c>
      <c r="D88" s="17" t="s">
        <v>1016</v>
      </c>
      <c r="E88" s="9" t="s">
        <v>536</v>
      </c>
      <c r="F88" s="17" t="s">
        <v>3</v>
      </c>
      <c r="G88" s="17">
        <v>46324</v>
      </c>
      <c r="H88" s="17" t="s">
        <v>1482</v>
      </c>
      <c r="I88" s="91" t="s">
        <v>123</v>
      </c>
      <c r="J88" s="65" t="s">
        <v>1843</v>
      </c>
      <c r="K88" s="65" t="s">
        <v>1844</v>
      </c>
      <c r="L88" s="65"/>
      <c r="M88" s="65"/>
      <c r="N88" s="65"/>
      <c r="O88" s="65"/>
      <c r="P88" s="110" t="s">
        <v>518</v>
      </c>
      <c r="Q88" s="16"/>
      <c r="R88" s="66"/>
      <c r="S88" s="65"/>
      <c r="T88" s="65"/>
      <c r="U88" s="65"/>
      <c r="V88" s="65"/>
    </row>
    <row r="89" spans="1:27" x14ac:dyDescent="0.25">
      <c r="A89" s="18" t="s">
        <v>2210</v>
      </c>
      <c r="B89" s="26" t="s">
        <v>124</v>
      </c>
      <c r="C89" s="127" t="s">
        <v>773</v>
      </c>
      <c r="D89" s="127" t="s">
        <v>774</v>
      </c>
      <c r="E89" s="9" t="s">
        <v>536</v>
      </c>
      <c r="F89" s="17" t="s">
        <v>3</v>
      </c>
      <c r="G89" s="17">
        <v>46323</v>
      </c>
      <c r="H89" s="17" t="s">
        <v>1483</v>
      </c>
      <c r="I89" s="94" t="s">
        <v>1859</v>
      </c>
      <c r="J89" s="117" t="s">
        <v>2078</v>
      </c>
      <c r="K89" s="117" t="s">
        <v>1483</v>
      </c>
      <c r="L89" s="65" t="s">
        <v>1138</v>
      </c>
      <c r="M89" s="89" t="s">
        <v>111</v>
      </c>
      <c r="N89" s="89" t="s">
        <v>3</v>
      </c>
      <c r="O89" s="65">
        <v>46320</v>
      </c>
      <c r="P89" s="65"/>
      <c r="R89" s="65"/>
      <c r="S89" s="65"/>
      <c r="T89" s="65"/>
      <c r="U89" s="65"/>
      <c r="V89" s="65"/>
    </row>
    <row r="90" spans="1:27" x14ac:dyDescent="0.25">
      <c r="A90" s="18" t="s">
        <v>2335</v>
      </c>
      <c r="B90" s="27" t="s">
        <v>1696</v>
      </c>
      <c r="C90" s="17" t="s">
        <v>1260</v>
      </c>
      <c r="D90" s="17" t="s">
        <v>775</v>
      </c>
      <c r="E90" s="9" t="s">
        <v>536</v>
      </c>
      <c r="F90" s="17" t="s">
        <v>3</v>
      </c>
      <c r="G90" s="17">
        <v>46324</v>
      </c>
      <c r="H90" s="17" t="s">
        <v>1599</v>
      </c>
      <c r="I90" s="65"/>
      <c r="J90" s="23" t="s">
        <v>1111</v>
      </c>
      <c r="K90" s="23" t="s">
        <v>1569</v>
      </c>
      <c r="L90" s="68"/>
      <c r="M90" s="68"/>
      <c r="N90" s="68"/>
      <c r="O90" s="68"/>
      <c r="P90" s="65"/>
      <c r="R90" s="65"/>
      <c r="S90" s="65"/>
      <c r="T90" s="65"/>
      <c r="U90" s="65"/>
      <c r="V90" s="65"/>
    </row>
    <row r="91" spans="1:27" x14ac:dyDescent="0.25">
      <c r="A91" s="18" t="s">
        <v>2378</v>
      </c>
      <c r="B91" s="26" t="s">
        <v>1694</v>
      </c>
      <c r="C91" s="17" t="s">
        <v>1261</v>
      </c>
      <c r="D91" s="17" t="s">
        <v>776</v>
      </c>
      <c r="E91" s="9" t="s">
        <v>536</v>
      </c>
      <c r="F91" s="17" t="s">
        <v>3</v>
      </c>
      <c r="G91" s="17">
        <v>46324</v>
      </c>
      <c r="H91" s="17" t="s">
        <v>1484</v>
      </c>
      <c r="I91" s="91" t="s">
        <v>126</v>
      </c>
      <c r="J91" s="23" t="s">
        <v>1568</v>
      </c>
      <c r="K91" s="65" t="s">
        <v>125</v>
      </c>
      <c r="L91" s="65"/>
      <c r="M91" s="65"/>
      <c r="N91" s="65"/>
      <c r="O91" s="65"/>
      <c r="P91" s="66" t="s">
        <v>505</v>
      </c>
      <c r="Q91" s="66"/>
      <c r="R91" s="66"/>
      <c r="S91" s="66"/>
      <c r="T91" s="66"/>
      <c r="U91" s="66"/>
      <c r="V91" s="65"/>
    </row>
    <row r="92" spans="1:27" x14ac:dyDescent="0.25">
      <c r="A92" s="18" t="s">
        <v>2210</v>
      </c>
      <c r="B92" s="26" t="s">
        <v>127</v>
      </c>
      <c r="C92" s="17" t="s">
        <v>1262</v>
      </c>
      <c r="D92" s="17" t="s">
        <v>777</v>
      </c>
      <c r="E92" s="9" t="s">
        <v>536</v>
      </c>
      <c r="F92" s="17" t="s">
        <v>3</v>
      </c>
      <c r="G92" s="17">
        <v>46324</v>
      </c>
      <c r="H92" s="17" t="s">
        <v>1981</v>
      </c>
      <c r="I92" s="94" t="s">
        <v>1093</v>
      </c>
      <c r="J92" s="65" t="s">
        <v>128</v>
      </c>
      <c r="K92" s="65" t="s">
        <v>519</v>
      </c>
      <c r="L92" s="65"/>
      <c r="M92" s="65"/>
      <c r="N92" s="65"/>
      <c r="O92" s="65"/>
      <c r="P92" s="65"/>
      <c r="Q92" s="65"/>
      <c r="R92" s="65"/>
      <c r="S92" s="65"/>
      <c r="T92" s="65"/>
      <c r="U92" s="65"/>
      <c r="V92" s="65"/>
    </row>
    <row r="93" spans="1:27" x14ac:dyDescent="0.25">
      <c r="A93" s="18" t="s">
        <v>2210</v>
      </c>
      <c r="B93" s="26" t="s">
        <v>1695</v>
      </c>
      <c r="C93" s="17" t="s">
        <v>1263</v>
      </c>
      <c r="D93" s="17" t="s">
        <v>778</v>
      </c>
      <c r="E93" s="9" t="s">
        <v>536</v>
      </c>
      <c r="F93" s="17" t="s">
        <v>3</v>
      </c>
      <c r="G93" s="17">
        <v>46324</v>
      </c>
      <c r="H93" s="17" t="s">
        <v>1485</v>
      </c>
      <c r="I93" s="70" t="s">
        <v>2231</v>
      </c>
      <c r="J93" s="65" t="s">
        <v>2232</v>
      </c>
      <c r="K93" s="66" t="s">
        <v>2282</v>
      </c>
      <c r="L93" s="65"/>
      <c r="M93" s="65"/>
      <c r="N93" s="65"/>
      <c r="O93" s="65"/>
      <c r="P93" s="71" t="s">
        <v>130</v>
      </c>
      <c r="Q93" s="71"/>
      <c r="R93" s="71" t="s">
        <v>2233</v>
      </c>
      <c r="S93" s="65" t="s">
        <v>2283</v>
      </c>
      <c r="T93" s="65"/>
      <c r="U93" s="65"/>
      <c r="V93" s="65"/>
    </row>
    <row r="94" spans="1:27" x14ac:dyDescent="0.25">
      <c r="A94" s="18" t="s">
        <v>2210</v>
      </c>
      <c r="B94" s="26" t="s">
        <v>1697</v>
      </c>
      <c r="C94" s="5" t="s">
        <v>1264</v>
      </c>
      <c r="D94" s="5" t="s">
        <v>779</v>
      </c>
      <c r="E94" s="9" t="s">
        <v>536</v>
      </c>
      <c r="F94" s="17" t="s">
        <v>3</v>
      </c>
      <c r="G94" s="17">
        <v>46323</v>
      </c>
      <c r="H94" s="17" t="s">
        <v>1486</v>
      </c>
      <c r="I94" s="82" t="s">
        <v>1094</v>
      </c>
      <c r="J94" s="23" t="s">
        <v>508</v>
      </c>
      <c r="K94" s="23" t="s">
        <v>509</v>
      </c>
      <c r="L94" s="68" t="s">
        <v>2324</v>
      </c>
      <c r="M94" s="68"/>
      <c r="N94" s="68"/>
      <c r="O94" s="68"/>
      <c r="P94" s="66" t="s">
        <v>1961</v>
      </c>
      <c r="Q94" s="66"/>
      <c r="R94" s="66"/>
      <c r="S94" s="66"/>
      <c r="T94" s="66"/>
      <c r="U94" s="66"/>
      <c r="V94" s="66"/>
      <c r="AA94" t="s">
        <v>1825</v>
      </c>
    </row>
    <row r="95" spans="1:27" x14ac:dyDescent="0.25">
      <c r="A95" s="18" t="s">
        <v>2210</v>
      </c>
      <c r="B95" s="26" t="s">
        <v>131</v>
      </c>
      <c r="C95" s="17" t="s">
        <v>2249</v>
      </c>
      <c r="D95" s="17" t="s">
        <v>780</v>
      </c>
      <c r="E95" s="9" t="s">
        <v>536</v>
      </c>
      <c r="F95" s="17" t="s">
        <v>3</v>
      </c>
      <c r="G95" s="17">
        <v>46324</v>
      </c>
      <c r="H95" s="17" t="s">
        <v>1487</v>
      </c>
      <c r="I95" s="117" t="s">
        <v>2250</v>
      </c>
      <c r="J95" s="71" t="s">
        <v>2002</v>
      </c>
      <c r="K95" s="75" t="s">
        <v>2003</v>
      </c>
      <c r="L95" s="78"/>
      <c r="M95" s="78"/>
      <c r="N95" s="78"/>
      <c r="O95" s="78"/>
      <c r="P95" s="71" t="s">
        <v>2251</v>
      </c>
      <c r="Q95" s="71"/>
      <c r="R95" s="71"/>
      <c r="S95" s="71"/>
      <c r="T95" s="71"/>
      <c r="U95" s="71"/>
      <c r="V95" s="65"/>
    </row>
    <row r="96" spans="1:27" x14ac:dyDescent="0.25">
      <c r="A96" s="18" t="s">
        <v>2335</v>
      </c>
      <c r="B96" s="26" t="s">
        <v>133</v>
      </c>
      <c r="C96" s="17" t="s">
        <v>1266</v>
      </c>
      <c r="D96" s="17" t="s">
        <v>781</v>
      </c>
      <c r="E96" s="9" t="s">
        <v>536</v>
      </c>
      <c r="F96" s="17" t="s">
        <v>3</v>
      </c>
      <c r="G96" s="17">
        <v>46323</v>
      </c>
      <c r="H96" s="17" t="s">
        <v>1488</v>
      </c>
      <c r="I96" s="83" t="s">
        <v>484</v>
      </c>
      <c r="J96" s="71" t="s">
        <v>1039</v>
      </c>
      <c r="K96" s="71" t="s">
        <v>1996</v>
      </c>
      <c r="L96" s="71"/>
      <c r="M96" s="71"/>
      <c r="N96" s="71"/>
      <c r="O96" s="71"/>
      <c r="P96" s="71"/>
      <c r="Q96" s="71"/>
      <c r="R96" s="71"/>
      <c r="S96" s="71"/>
      <c r="T96" s="71"/>
      <c r="U96" s="71"/>
      <c r="V96" s="65"/>
    </row>
    <row r="97" spans="1:22" x14ac:dyDescent="0.25">
      <c r="A97" s="18" t="s">
        <v>2210</v>
      </c>
      <c r="B97" s="26" t="s">
        <v>134</v>
      </c>
      <c r="C97" s="17" t="s">
        <v>1267</v>
      </c>
      <c r="D97" s="17" t="s">
        <v>782</v>
      </c>
      <c r="E97" s="9" t="s">
        <v>536</v>
      </c>
      <c r="F97" s="17" t="s">
        <v>3</v>
      </c>
      <c r="G97" s="17">
        <v>46323</v>
      </c>
      <c r="H97" s="17" t="s">
        <v>1489</v>
      </c>
      <c r="I97" s="94" t="s">
        <v>2305</v>
      </c>
      <c r="J97" s="65" t="s">
        <v>2306</v>
      </c>
      <c r="K97" s="65" t="s">
        <v>2307</v>
      </c>
      <c r="L97" s="65"/>
      <c r="M97" s="65"/>
      <c r="N97" s="65"/>
      <c r="O97" s="65"/>
      <c r="P97" s="65" t="s">
        <v>2308</v>
      </c>
      <c r="Q97" s="65"/>
      <c r="R97" s="65"/>
      <c r="S97" s="65"/>
      <c r="T97" s="65"/>
      <c r="U97" s="65"/>
      <c r="V97" s="65" t="s">
        <v>2309</v>
      </c>
    </row>
    <row r="98" spans="1:22" x14ac:dyDescent="0.25">
      <c r="A98" s="18" t="s">
        <v>2210</v>
      </c>
      <c r="B98" s="26" t="s">
        <v>135</v>
      </c>
      <c r="C98" s="17" t="s">
        <v>1268</v>
      </c>
      <c r="D98" s="17" t="s">
        <v>783</v>
      </c>
      <c r="E98" s="9" t="s">
        <v>536</v>
      </c>
      <c r="F98" s="17" t="s">
        <v>3</v>
      </c>
      <c r="G98" s="17">
        <v>46324</v>
      </c>
      <c r="H98" s="17" t="s">
        <v>1490</v>
      </c>
      <c r="I98" s="80" t="s">
        <v>2265</v>
      </c>
      <c r="J98" s="76" t="s">
        <v>1039</v>
      </c>
      <c r="K98" s="71" t="s">
        <v>1040</v>
      </c>
      <c r="L98" s="71"/>
      <c r="M98" s="71"/>
      <c r="N98" s="71"/>
      <c r="O98" s="71"/>
      <c r="P98" s="71" t="s">
        <v>1922</v>
      </c>
      <c r="Q98" s="71" t="s">
        <v>1923</v>
      </c>
      <c r="R98" s="79" t="s">
        <v>1924</v>
      </c>
      <c r="S98" s="71"/>
      <c r="T98" s="71"/>
      <c r="U98" s="71"/>
      <c r="V98" s="65"/>
    </row>
    <row r="99" spans="1:22" x14ac:dyDescent="0.25">
      <c r="A99" s="18" t="s">
        <v>2335</v>
      </c>
      <c r="B99" s="27" t="s">
        <v>1698</v>
      </c>
      <c r="C99" s="9" t="s">
        <v>1848</v>
      </c>
      <c r="D99" s="9" t="s">
        <v>786</v>
      </c>
      <c r="E99" s="9" t="s">
        <v>536</v>
      </c>
      <c r="F99" s="41" t="s">
        <v>3</v>
      </c>
      <c r="G99" s="73">
        <v>46323</v>
      </c>
      <c r="H99" s="17" t="s">
        <v>1849</v>
      </c>
      <c r="I99" s="83" t="s">
        <v>484</v>
      </c>
      <c r="J99" s="76" t="s">
        <v>1039</v>
      </c>
      <c r="K99" s="71" t="s">
        <v>1040</v>
      </c>
      <c r="L99" s="111"/>
      <c r="M99" s="111"/>
      <c r="N99" s="111"/>
      <c r="O99" s="111"/>
      <c r="P99" s="65" t="s">
        <v>1850</v>
      </c>
      <c r="Q99" s="65"/>
      <c r="R99" s="65"/>
      <c r="S99" s="65"/>
      <c r="T99" s="65"/>
      <c r="U99" s="65"/>
      <c r="V99" s="65"/>
    </row>
    <row r="100" spans="1:22" x14ac:dyDescent="0.25">
      <c r="A100" s="18" t="s">
        <v>2210</v>
      </c>
      <c r="B100" s="26" t="s">
        <v>1269</v>
      </c>
      <c r="C100" s="17" t="s">
        <v>1851</v>
      </c>
      <c r="D100" s="17" t="s">
        <v>784</v>
      </c>
      <c r="E100" s="9" t="s">
        <v>536</v>
      </c>
      <c r="F100" s="17" t="s">
        <v>3</v>
      </c>
      <c r="G100" s="17">
        <v>46323</v>
      </c>
      <c r="H100" s="17" t="s">
        <v>1492</v>
      </c>
      <c r="I100" s="82" t="s">
        <v>1852</v>
      </c>
      <c r="J100" s="23" t="s">
        <v>1853</v>
      </c>
      <c r="K100" s="65" t="s">
        <v>1492</v>
      </c>
      <c r="L100" s="65"/>
      <c r="M100" s="65"/>
      <c r="N100" s="65"/>
      <c r="O100" s="65"/>
      <c r="P100" s="71" t="s">
        <v>2311</v>
      </c>
      <c r="Q100" s="71"/>
      <c r="R100" s="71"/>
      <c r="S100" s="71"/>
      <c r="T100" s="71"/>
      <c r="U100" s="65" t="s">
        <v>1720</v>
      </c>
      <c r="V100" s="71"/>
    </row>
    <row r="101" spans="1:22" x14ac:dyDescent="0.25">
      <c r="A101" s="18" t="s">
        <v>2335</v>
      </c>
      <c r="B101" s="26" t="s">
        <v>137</v>
      </c>
      <c r="C101" s="17" t="s">
        <v>1271</v>
      </c>
      <c r="D101" s="17" t="s">
        <v>788</v>
      </c>
      <c r="E101" s="9" t="s">
        <v>536</v>
      </c>
      <c r="F101" s="17" t="s">
        <v>3</v>
      </c>
      <c r="G101" s="17">
        <v>46323</v>
      </c>
      <c r="H101" s="17" t="s">
        <v>1493</v>
      </c>
      <c r="I101" s="83" t="s">
        <v>484</v>
      </c>
      <c r="J101" s="76" t="s">
        <v>1111</v>
      </c>
      <c r="K101" s="76" t="s">
        <v>1569</v>
      </c>
      <c r="L101" s="78"/>
      <c r="M101" s="78"/>
      <c r="N101" s="78"/>
      <c r="O101" s="78"/>
      <c r="P101" s="65"/>
      <c r="Q101" s="65"/>
      <c r="R101" s="65"/>
      <c r="S101" s="65"/>
      <c r="T101" s="65"/>
      <c r="U101" s="65"/>
      <c r="V101" s="65"/>
    </row>
    <row r="102" spans="1:22" x14ac:dyDescent="0.25">
      <c r="A102" s="18" t="s">
        <v>2335</v>
      </c>
      <c r="B102" s="26" t="s">
        <v>138</v>
      </c>
      <c r="C102" s="17" t="s">
        <v>1272</v>
      </c>
      <c r="D102" s="17" t="s">
        <v>1273</v>
      </c>
      <c r="E102" s="9" t="s">
        <v>536</v>
      </c>
      <c r="F102" s="17" t="s">
        <v>3</v>
      </c>
      <c r="G102" s="17">
        <v>46323</v>
      </c>
      <c r="H102" s="17" t="s">
        <v>1494</v>
      </c>
      <c r="I102" s="83" t="s">
        <v>484</v>
      </c>
      <c r="J102" s="76" t="s">
        <v>1837</v>
      </c>
      <c r="K102" s="76" t="s">
        <v>1838</v>
      </c>
      <c r="L102" s="78"/>
      <c r="M102" s="78"/>
      <c r="N102" s="78"/>
      <c r="O102" s="78"/>
      <c r="P102" s="65"/>
      <c r="Q102" s="65"/>
      <c r="R102" s="65"/>
      <c r="S102" s="65"/>
      <c r="T102" s="65"/>
      <c r="U102" s="65"/>
      <c r="V102" s="65"/>
    </row>
    <row r="103" spans="1:22" x14ac:dyDescent="0.25">
      <c r="A103" s="18" t="s">
        <v>2210</v>
      </c>
      <c r="B103" s="26" t="s">
        <v>139</v>
      </c>
      <c r="C103" s="73" t="s">
        <v>1274</v>
      </c>
      <c r="D103" s="73" t="s">
        <v>790</v>
      </c>
      <c r="E103" s="9" t="s">
        <v>536</v>
      </c>
      <c r="F103" s="17" t="s">
        <v>3</v>
      </c>
      <c r="G103" s="73">
        <v>46323</v>
      </c>
      <c r="H103" s="17" t="s">
        <v>1495</v>
      </c>
      <c r="I103" s="108" t="s">
        <v>141</v>
      </c>
      <c r="J103" s="96" t="s">
        <v>1567</v>
      </c>
      <c r="K103" s="65" t="s">
        <v>140</v>
      </c>
      <c r="L103" s="65"/>
      <c r="M103" s="65"/>
      <c r="N103" s="65"/>
      <c r="O103" s="65"/>
      <c r="P103" s="65"/>
      <c r="R103" s="65"/>
      <c r="S103" s="65"/>
      <c r="T103" s="65"/>
      <c r="U103" s="65"/>
      <c r="V103" s="65"/>
    </row>
    <row r="104" spans="1:22" x14ac:dyDescent="0.25">
      <c r="A104" s="18" t="s">
        <v>2378</v>
      </c>
      <c r="B104" s="26" t="s">
        <v>365</v>
      </c>
      <c r="C104" s="17" t="s">
        <v>1275</v>
      </c>
      <c r="D104" s="17" t="s">
        <v>791</v>
      </c>
      <c r="E104" s="9" t="s">
        <v>536</v>
      </c>
      <c r="F104" s="17" t="s">
        <v>3</v>
      </c>
      <c r="G104" s="17">
        <v>46323</v>
      </c>
      <c r="H104" s="17" t="s">
        <v>1496</v>
      </c>
      <c r="I104" s="94" t="s">
        <v>2416</v>
      </c>
      <c r="J104" s="65" t="s">
        <v>142</v>
      </c>
      <c r="K104" s="65" t="s">
        <v>143</v>
      </c>
      <c r="L104" s="65"/>
      <c r="M104" s="65"/>
      <c r="N104" s="65"/>
      <c r="O104" s="65"/>
      <c r="P104" s="65" t="s">
        <v>144</v>
      </c>
      <c r="Q104" s="65"/>
      <c r="R104" s="65"/>
      <c r="S104" s="65"/>
      <c r="T104" s="65"/>
      <c r="U104" s="65"/>
      <c r="V104" s="65"/>
    </row>
    <row r="105" spans="1:22" x14ac:dyDescent="0.25">
      <c r="A105" s="18" t="s">
        <v>2210</v>
      </c>
      <c r="B105" s="26" t="s">
        <v>1276</v>
      </c>
      <c r="C105" s="5" t="s">
        <v>2102</v>
      </c>
      <c r="D105" s="17" t="s">
        <v>792</v>
      </c>
      <c r="E105" s="17" t="s">
        <v>366</v>
      </c>
      <c r="F105" s="17" t="s">
        <v>3</v>
      </c>
      <c r="G105" s="17">
        <v>46322</v>
      </c>
      <c r="H105" s="17" t="s">
        <v>1497</v>
      </c>
      <c r="I105" s="91" t="s">
        <v>2374</v>
      </c>
      <c r="J105" s="65" t="s">
        <v>2375</v>
      </c>
      <c r="K105" s="96"/>
      <c r="L105" t="s">
        <v>1907</v>
      </c>
      <c r="M105" s="2"/>
      <c r="N105" s="2"/>
      <c r="O105" s="2"/>
      <c r="P105" s="65"/>
      <c r="R105" s="65"/>
      <c r="S105" s="65"/>
      <c r="T105" s="65"/>
      <c r="U105" s="65"/>
      <c r="V105" s="65"/>
    </row>
    <row r="106" spans="1:22" x14ac:dyDescent="0.25">
      <c r="A106" s="18" t="s">
        <v>2210</v>
      </c>
      <c r="B106" s="26" t="s">
        <v>148</v>
      </c>
      <c r="C106" s="17" t="s">
        <v>1278</v>
      </c>
      <c r="D106" s="17" t="s">
        <v>793</v>
      </c>
      <c r="E106" s="17" t="s">
        <v>366</v>
      </c>
      <c r="F106" s="17" t="s">
        <v>3</v>
      </c>
      <c r="G106" s="17">
        <v>46322</v>
      </c>
      <c r="H106" s="17" t="s">
        <v>2358</v>
      </c>
      <c r="I106" s="94" t="s">
        <v>2382</v>
      </c>
      <c r="J106" s="225" t="s">
        <v>2383</v>
      </c>
      <c r="L106" s="2" t="s">
        <v>1875</v>
      </c>
      <c r="M106" s="2" t="s">
        <v>1876</v>
      </c>
      <c r="N106" s="112" t="s">
        <v>3</v>
      </c>
      <c r="O106" s="112">
        <v>46322</v>
      </c>
      <c r="P106" s="23" t="s">
        <v>616</v>
      </c>
      <c r="Q106" s="65"/>
      <c r="R106" s="65"/>
      <c r="S106" s="65"/>
      <c r="T106" s="65"/>
      <c r="U106" s="65"/>
      <c r="V106" s="65"/>
    </row>
    <row r="107" spans="1:22" x14ac:dyDescent="0.25">
      <c r="A107" s="18" t="s">
        <v>2210</v>
      </c>
      <c r="B107" s="26" t="s">
        <v>1279</v>
      </c>
      <c r="C107" s="17" t="s">
        <v>1280</v>
      </c>
      <c r="D107" s="17" t="s">
        <v>794</v>
      </c>
      <c r="E107" s="17" t="s">
        <v>366</v>
      </c>
      <c r="F107" s="17" t="s">
        <v>3</v>
      </c>
      <c r="G107" s="17">
        <v>46322</v>
      </c>
      <c r="H107" s="17" t="s">
        <v>1499</v>
      </c>
      <c r="I107" s="104" t="s">
        <v>1819</v>
      </c>
      <c r="J107" s="229" t="s">
        <v>1927</v>
      </c>
      <c r="K107" s="229" t="s">
        <v>1928</v>
      </c>
      <c r="L107" s="2"/>
      <c r="M107" s="2"/>
      <c r="N107" s="2"/>
      <c r="O107" s="2"/>
      <c r="P107" s="65" t="s">
        <v>1105</v>
      </c>
      <c r="R107" s="65"/>
      <c r="S107" s="65"/>
      <c r="T107" s="65"/>
      <c r="U107" s="65"/>
      <c r="V107" s="65"/>
    </row>
    <row r="108" spans="1:22" x14ac:dyDescent="0.25">
      <c r="A108" s="18" t="s">
        <v>2210</v>
      </c>
      <c r="B108" s="26" t="s">
        <v>149</v>
      </c>
      <c r="C108" s="17" t="s">
        <v>795</v>
      </c>
      <c r="D108" s="17" t="s">
        <v>796</v>
      </c>
      <c r="E108" s="17" t="s">
        <v>366</v>
      </c>
      <c r="F108" s="17" t="s">
        <v>3</v>
      </c>
      <c r="G108" s="17">
        <v>46322</v>
      </c>
      <c r="H108" s="17" t="s">
        <v>1500</v>
      </c>
      <c r="I108" s="91" t="s">
        <v>634</v>
      </c>
      <c r="J108" s="65" t="s">
        <v>2268</v>
      </c>
      <c r="K108" s="65" t="s">
        <v>2269</v>
      </c>
      <c r="L108" s="65"/>
      <c r="M108" s="65"/>
      <c r="N108" s="65"/>
      <c r="O108" s="65"/>
      <c r="P108" s="71" t="s">
        <v>150</v>
      </c>
      <c r="Q108" s="71"/>
      <c r="R108" s="71"/>
      <c r="S108" s="92" t="s">
        <v>635</v>
      </c>
      <c r="T108" s="65"/>
      <c r="U108" s="65"/>
      <c r="V108" s="65"/>
    </row>
    <row r="109" spans="1:22" x14ac:dyDescent="0.25">
      <c r="A109" s="18" t="s">
        <v>2210</v>
      </c>
      <c r="B109" s="26" t="s">
        <v>370</v>
      </c>
      <c r="C109" s="17" t="s">
        <v>1281</v>
      </c>
      <c r="D109" s="17" t="s">
        <v>797</v>
      </c>
      <c r="E109" s="17" t="s">
        <v>366</v>
      </c>
      <c r="F109" s="17" t="s">
        <v>3</v>
      </c>
      <c r="G109" s="17">
        <v>46322</v>
      </c>
      <c r="H109" s="17" t="s">
        <v>1501</v>
      </c>
      <c r="I109" s="103" t="s">
        <v>1862</v>
      </c>
      <c r="J109" s="76" t="s">
        <v>2456</v>
      </c>
      <c r="K109" s="76" t="s">
        <v>2457</v>
      </c>
      <c r="L109" s="78"/>
      <c r="M109" s="78"/>
      <c r="N109" s="78"/>
      <c r="O109" s="78"/>
      <c r="P109" s="89" t="s">
        <v>1105</v>
      </c>
      <c r="Q109" s="67"/>
      <c r="R109" s="88"/>
      <c r="S109" s="88"/>
      <c r="T109" s="88"/>
      <c r="U109" s="65" t="s">
        <v>619</v>
      </c>
      <c r="V109" s="88"/>
    </row>
    <row r="110" spans="1:22" x14ac:dyDescent="0.25">
      <c r="A110" s="279" t="s">
        <v>2234</v>
      </c>
      <c r="B110" s="26" t="s">
        <v>151</v>
      </c>
      <c r="C110" s="17" t="s">
        <v>1282</v>
      </c>
      <c r="D110" s="17" t="s">
        <v>798</v>
      </c>
      <c r="E110" s="17" t="s">
        <v>366</v>
      </c>
      <c r="F110" s="17" t="s">
        <v>3</v>
      </c>
      <c r="G110" s="17">
        <v>46322</v>
      </c>
      <c r="H110" s="17" t="s">
        <v>1418</v>
      </c>
      <c r="I110" s="94" t="s">
        <v>2246</v>
      </c>
      <c r="J110" s="65" t="s">
        <v>2245</v>
      </c>
      <c r="K110" s="65" t="s">
        <v>2247</v>
      </c>
      <c r="L110" s="65"/>
      <c r="M110" s="65"/>
      <c r="N110" s="65"/>
      <c r="O110" s="65"/>
      <c r="P110" s="65" t="s">
        <v>153</v>
      </c>
      <c r="Q110" s="65"/>
      <c r="R110" s="65"/>
      <c r="S110" s="65"/>
      <c r="T110" s="65"/>
      <c r="U110" s="65"/>
      <c r="V110" s="65"/>
    </row>
    <row r="111" spans="1:22" x14ac:dyDescent="0.25">
      <c r="A111" s="18" t="s">
        <v>2210</v>
      </c>
      <c r="B111" s="26" t="s">
        <v>2186</v>
      </c>
      <c r="C111" s="17" t="s">
        <v>1284</v>
      </c>
      <c r="D111" s="17" t="s">
        <v>799</v>
      </c>
      <c r="E111" s="17" t="s">
        <v>366</v>
      </c>
      <c r="F111" s="17" t="s">
        <v>3</v>
      </c>
      <c r="G111" s="17">
        <v>46322</v>
      </c>
      <c r="H111" s="17" t="s">
        <v>1502</v>
      </c>
      <c r="I111" s="77" t="s">
        <v>488</v>
      </c>
      <c r="J111" s="76" t="s">
        <v>486</v>
      </c>
      <c r="K111" s="76" t="s">
        <v>487</v>
      </c>
      <c r="L111" s="78"/>
      <c r="M111" s="78"/>
      <c r="N111" s="78"/>
      <c r="O111" s="78"/>
      <c r="P111" s="71"/>
      <c r="R111" s="71"/>
      <c r="S111" s="71"/>
      <c r="T111" s="71"/>
      <c r="U111" s="71"/>
      <c r="V111" s="71"/>
    </row>
    <row r="112" spans="1:22" x14ac:dyDescent="0.25">
      <c r="A112" s="18" t="s">
        <v>2210</v>
      </c>
      <c r="B112" s="26" t="s">
        <v>154</v>
      </c>
      <c r="C112" s="17" t="s">
        <v>1285</v>
      </c>
      <c r="D112" s="17" t="s">
        <v>800</v>
      </c>
      <c r="E112" s="17" t="s">
        <v>366</v>
      </c>
      <c r="F112" s="5" t="s">
        <v>3</v>
      </c>
      <c r="G112" s="5">
        <v>46322</v>
      </c>
      <c r="H112" s="5" t="s">
        <v>1503</v>
      </c>
      <c r="I112" s="104" t="s">
        <v>1819</v>
      </c>
      <c r="J112" s="229" t="s">
        <v>1925</v>
      </c>
      <c r="K112" s="229" t="s">
        <v>1926</v>
      </c>
      <c r="L112" s="2"/>
      <c r="M112" s="2"/>
      <c r="N112" s="2"/>
      <c r="O112" s="2"/>
      <c r="P112" s="89" t="s">
        <v>1105</v>
      </c>
      <c r="R112" s="65"/>
      <c r="S112" s="65"/>
      <c r="T112" s="65"/>
      <c r="U112" s="65"/>
      <c r="V112" s="65"/>
    </row>
    <row r="113" spans="1:22" x14ac:dyDescent="0.25">
      <c r="A113" s="18" t="s">
        <v>2210</v>
      </c>
      <c r="B113" s="26" t="s">
        <v>1714</v>
      </c>
      <c r="C113" s="17" t="s">
        <v>1287</v>
      </c>
      <c r="D113" s="17" t="s">
        <v>801</v>
      </c>
      <c r="E113" s="17" t="s">
        <v>366</v>
      </c>
      <c r="F113" s="5" t="s">
        <v>3</v>
      </c>
      <c r="G113" s="5">
        <v>46322</v>
      </c>
      <c r="H113" s="5" t="s">
        <v>1505</v>
      </c>
      <c r="I113" s="103" t="s">
        <v>1862</v>
      </c>
      <c r="J113" s="65" t="s">
        <v>1863</v>
      </c>
      <c r="K113" s="96" t="s">
        <v>1106</v>
      </c>
      <c r="L113" s="2"/>
      <c r="M113" s="2"/>
      <c r="N113" s="2"/>
      <c r="O113" s="2"/>
      <c r="P113" s="65" t="s">
        <v>1107</v>
      </c>
      <c r="R113" s="65"/>
      <c r="S113" s="65"/>
      <c r="T113" s="65"/>
      <c r="U113" s="65"/>
      <c r="V113" s="67"/>
    </row>
    <row r="114" spans="1:22" x14ac:dyDescent="0.25">
      <c r="A114" s="18" t="s">
        <v>2210</v>
      </c>
      <c r="B114" s="26" t="s">
        <v>2284</v>
      </c>
      <c r="C114" s="322" t="s">
        <v>1289</v>
      </c>
      <c r="D114" s="17" t="s">
        <v>805</v>
      </c>
      <c r="E114" s="17" t="s">
        <v>366</v>
      </c>
      <c r="F114" s="5" t="s">
        <v>3</v>
      </c>
      <c r="G114" s="5">
        <v>46322</v>
      </c>
      <c r="H114" s="5" t="s">
        <v>1507</v>
      </c>
      <c r="I114" s="91" t="s">
        <v>490</v>
      </c>
      <c r="J114" s="65" t="s">
        <v>2255</v>
      </c>
      <c r="K114" s="65" t="s">
        <v>2256</v>
      </c>
      <c r="L114" s="65"/>
      <c r="M114" s="65"/>
      <c r="N114" s="65"/>
      <c r="O114" s="65"/>
      <c r="P114" s="65" t="s">
        <v>626</v>
      </c>
      <c r="R114" s="65"/>
      <c r="S114" s="65"/>
      <c r="U114" s="65"/>
      <c r="V114" s="65"/>
    </row>
    <row r="115" spans="1:22" x14ac:dyDescent="0.25">
      <c r="A115" s="18" t="s">
        <v>2210</v>
      </c>
      <c r="B115" s="26" t="s">
        <v>158</v>
      </c>
      <c r="C115" s="17" t="s">
        <v>1288</v>
      </c>
      <c r="D115" s="17" t="s">
        <v>803</v>
      </c>
      <c r="E115" s="17" t="s">
        <v>366</v>
      </c>
      <c r="F115" s="5" t="s">
        <v>3</v>
      </c>
      <c r="G115" s="5">
        <v>46322</v>
      </c>
      <c r="H115" s="5" t="s">
        <v>1506</v>
      </c>
      <c r="I115" s="91" t="s">
        <v>159</v>
      </c>
      <c r="J115" s="65" t="s">
        <v>967</v>
      </c>
      <c r="K115" s="65" t="s">
        <v>1610</v>
      </c>
      <c r="L115" s="65"/>
      <c r="M115" s="65"/>
      <c r="N115" s="65"/>
      <c r="O115" s="65"/>
      <c r="P115" s="94" t="s">
        <v>2325</v>
      </c>
      <c r="Q115" s="91"/>
      <c r="R115" s="65"/>
      <c r="S115" s="65"/>
      <c r="U115" s="65"/>
      <c r="V115" s="65"/>
    </row>
    <row r="116" spans="1:22" x14ac:dyDescent="0.25">
      <c r="A116" s="18" t="s">
        <v>2378</v>
      </c>
      <c r="B116" s="26" t="s">
        <v>160</v>
      </c>
      <c r="C116" s="17" t="s">
        <v>1290</v>
      </c>
      <c r="D116" s="17" t="s">
        <v>806</v>
      </c>
      <c r="E116" s="5" t="s">
        <v>378</v>
      </c>
      <c r="F116" s="5" t="s">
        <v>3</v>
      </c>
      <c r="G116" s="5">
        <v>46342</v>
      </c>
      <c r="H116" s="5" t="s">
        <v>1508</v>
      </c>
      <c r="I116" s="91" t="s">
        <v>492</v>
      </c>
      <c r="J116" s="65" t="s">
        <v>1100</v>
      </c>
      <c r="K116" s="65" t="s">
        <v>1101</v>
      </c>
      <c r="L116" s="65"/>
      <c r="M116" s="65"/>
      <c r="N116" s="65"/>
      <c r="O116" s="65"/>
      <c r="P116" s="65" t="s">
        <v>1982</v>
      </c>
      <c r="R116" s="65"/>
      <c r="S116" s="65"/>
      <c r="U116" s="65"/>
      <c r="V116" s="65"/>
    </row>
    <row r="117" spans="1:22" x14ac:dyDescent="0.25">
      <c r="A117" s="18" t="s">
        <v>2210</v>
      </c>
      <c r="B117" s="26" t="s">
        <v>162</v>
      </c>
      <c r="C117" s="17" t="s">
        <v>1291</v>
      </c>
      <c r="D117" s="17" t="s">
        <v>807</v>
      </c>
      <c r="E117" s="5" t="s">
        <v>378</v>
      </c>
      <c r="F117" s="5" t="s">
        <v>3</v>
      </c>
      <c r="G117" s="5">
        <v>46342</v>
      </c>
      <c r="H117" s="5" t="s">
        <v>1509</v>
      </c>
      <c r="I117" s="91" t="s">
        <v>165</v>
      </c>
      <c r="J117" s="65" t="s">
        <v>163</v>
      </c>
      <c r="K117" s="65" t="s">
        <v>164</v>
      </c>
      <c r="L117" s="65"/>
      <c r="M117" s="65"/>
      <c r="N117" s="65"/>
      <c r="O117" s="65"/>
      <c r="P117" s="65"/>
      <c r="R117" s="65"/>
      <c r="S117" s="65"/>
      <c r="U117" s="65"/>
      <c r="V117" s="65"/>
    </row>
    <row r="118" spans="1:22" s="16" customFormat="1" x14ac:dyDescent="0.25">
      <c r="A118" s="18" t="s">
        <v>2210</v>
      </c>
      <c r="B118" s="26" t="s">
        <v>1715</v>
      </c>
      <c r="C118" s="17" t="s">
        <v>1292</v>
      </c>
      <c r="D118" s="17" t="s">
        <v>808</v>
      </c>
      <c r="E118" s="5" t="s">
        <v>378</v>
      </c>
      <c r="F118" s="17" t="s">
        <v>3</v>
      </c>
      <c r="G118" s="17">
        <v>46342</v>
      </c>
      <c r="H118" s="17" t="s">
        <v>1510</v>
      </c>
      <c r="I118" s="79" t="s">
        <v>1964</v>
      </c>
      <c r="J118" s="71" t="s">
        <v>2154</v>
      </c>
      <c r="K118" s="71" t="s">
        <v>2155</v>
      </c>
      <c r="L118" s="79" t="s">
        <v>1964</v>
      </c>
      <c r="M118" s="71"/>
      <c r="N118" s="71"/>
      <c r="O118" s="71"/>
      <c r="P118" s="66" t="s">
        <v>1833</v>
      </c>
      <c r="R118" s="71"/>
      <c r="S118" s="71"/>
      <c r="U118" s="66"/>
      <c r="V118" s="66"/>
    </row>
    <row r="119" spans="1:22" x14ac:dyDescent="0.25">
      <c r="A119" s="18" t="s">
        <v>2210</v>
      </c>
      <c r="B119" s="26" t="s">
        <v>167</v>
      </c>
      <c r="C119" s="17" t="s">
        <v>1293</v>
      </c>
      <c r="D119" s="17" t="s">
        <v>809</v>
      </c>
      <c r="E119" s="5" t="s">
        <v>378</v>
      </c>
      <c r="F119" s="17" t="s">
        <v>3</v>
      </c>
      <c r="G119" s="17">
        <v>46342</v>
      </c>
      <c r="H119" s="17" t="s">
        <v>1511</v>
      </c>
      <c r="I119" s="83" t="s">
        <v>1095</v>
      </c>
      <c r="J119" s="65" t="s">
        <v>1811</v>
      </c>
      <c r="K119" s="224" t="s">
        <v>1810</v>
      </c>
      <c r="L119" s="65"/>
      <c r="M119" s="65"/>
      <c r="N119" s="65"/>
      <c r="O119" s="65"/>
      <c r="P119" s="66" t="s">
        <v>1115</v>
      </c>
      <c r="Q119" s="66"/>
      <c r="R119" s="66"/>
      <c r="S119" s="66"/>
      <c r="T119" s="66"/>
      <c r="U119" s="65"/>
      <c r="V119" s="65"/>
    </row>
    <row r="120" spans="1:22" x14ac:dyDescent="0.25">
      <c r="A120" s="18" t="s">
        <v>2210</v>
      </c>
      <c r="B120" s="26" t="s">
        <v>168</v>
      </c>
      <c r="C120" s="17" t="s">
        <v>1294</v>
      </c>
      <c r="D120" s="17" t="s">
        <v>810</v>
      </c>
      <c r="E120" s="5" t="s">
        <v>378</v>
      </c>
      <c r="F120" s="17" t="s">
        <v>3</v>
      </c>
      <c r="G120" s="17">
        <v>46342</v>
      </c>
      <c r="H120" s="17" t="s">
        <v>1512</v>
      </c>
      <c r="I120" s="67" t="s">
        <v>493</v>
      </c>
      <c r="J120" s="65" t="s">
        <v>169</v>
      </c>
      <c r="K120" s="65" t="s">
        <v>494</v>
      </c>
      <c r="L120" s="65"/>
      <c r="M120" s="65"/>
      <c r="N120" s="65"/>
      <c r="O120" s="65"/>
      <c r="P120" s="68"/>
      <c r="R120" s="65"/>
      <c r="S120" s="65"/>
      <c r="T120" s="65"/>
      <c r="U120" s="65"/>
      <c r="V120" s="65"/>
    </row>
    <row r="121" spans="1:22" s="16" customFormat="1" x14ac:dyDescent="0.25">
      <c r="A121" s="279" t="s">
        <v>2447</v>
      </c>
      <c r="B121" s="26" t="s">
        <v>1716</v>
      </c>
      <c r="C121" s="17" t="s">
        <v>1857</v>
      </c>
      <c r="D121" s="17" t="s">
        <v>811</v>
      </c>
      <c r="E121" s="5" t="s">
        <v>378</v>
      </c>
      <c r="F121" s="17" t="s">
        <v>3</v>
      </c>
      <c r="G121" s="17">
        <v>46342</v>
      </c>
      <c r="H121" s="17" t="s">
        <v>1513</v>
      </c>
      <c r="I121" s="79" t="s">
        <v>2331</v>
      </c>
      <c r="J121" s="71" t="s">
        <v>2252</v>
      </c>
      <c r="K121" s="71" t="s">
        <v>172</v>
      </c>
      <c r="L121" s="71"/>
      <c r="M121" s="71"/>
      <c r="N121" s="71"/>
      <c r="O121" s="71"/>
      <c r="P121" s="71" t="s">
        <v>1910</v>
      </c>
      <c r="Q121" s="71"/>
      <c r="R121" s="71"/>
      <c r="S121" s="91" t="s">
        <v>1909</v>
      </c>
      <c r="T121" s="71"/>
      <c r="U121" s="66"/>
      <c r="V121" s="66"/>
    </row>
    <row r="122" spans="1:22" x14ac:dyDescent="0.25">
      <c r="A122" s="16" t="s">
        <v>2447</v>
      </c>
      <c r="B122" s="26" t="s">
        <v>174</v>
      </c>
      <c r="C122" s="17" t="s">
        <v>1296</v>
      </c>
      <c r="D122" s="17" t="s">
        <v>812</v>
      </c>
      <c r="E122" s="5" t="s">
        <v>378</v>
      </c>
      <c r="F122" s="17" t="s">
        <v>3</v>
      </c>
      <c r="G122" s="17">
        <v>46342</v>
      </c>
      <c r="H122" s="17" t="s">
        <v>1515</v>
      </c>
      <c r="I122" s="79" t="s">
        <v>1895</v>
      </c>
      <c r="J122" s="71" t="s">
        <v>1896</v>
      </c>
      <c r="K122" s="71" t="s">
        <v>1614</v>
      </c>
      <c r="L122" s="71"/>
      <c r="M122" s="71"/>
      <c r="N122" s="71"/>
      <c r="O122" s="71"/>
      <c r="P122" s="71" t="s">
        <v>636</v>
      </c>
      <c r="Q122" s="71" t="s">
        <v>506</v>
      </c>
      <c r="R122" s="71"/>
      <c r="S122" s="71"/>
      <c r="T122" s="71"/>
      <c r="U122" s="71"/>
      <c r="V122" s="71"/>
    </row>
    <row r="123" spans="1:22" s="16" customFormat="1" x14ac:dyDescent="0.25">
      <c r="A123" s="18" t="s">
        <v>2210</v>
      </c>
      <c r="B123" s="26" t="s">
        <v>1717</v>
      </c>
      <c r="C123" s="17" t="s">
        <v>2295</v>
      </c>
      <c r="D123" s="17" t="s">
        <v>1015</v>
      </c>
      <c r="E123" s="5" t="s">
        <v>378</v>
      </c>
      <c r="F123" s="17" t="s">
        <v>3</v>
      </c>
      <c r="G123" s="17">
        <v>46342</v>
      </c>
      <c r="H123" s="17" t="s">
        <v>2302</v>
      </c>
      <c r="I123" s="79" t="s">
        <v>2278</v>
      </c>
      <c r="J123" s="76" t="s">
        <v>2277</v>
      </c>
      <c r="K123" s="76" t="s">
        <v>2302</v>
      </c>
      <c r="L123" s="78"/>
      <c r="M123" s="78"/>
      <c r="N123" s="78"/>
      <c r="O123" s="78"/>
      <c r="P123" s="71" t="s">
        <v>2303</v>
      </c>
      <c r="Q123" s="71"/>
      <c r="R123" s="71"/>
      <c r="S123" s="71"/>
      <c r="T123" s="71"/>
      <c r="U123" s="71"/>
      <c r="V123" s="71"/>
    </row>
    <row r="124" spans="1:22" x14ac:dyDescent="0.25">
      <c r="A124" s="18" t="s">
        <v>2378</v>
      </c>
      <c r="B124" s="26" t="s">
        <v>176</v>
      </c>
      <c r="C124" s="17" t="s">
        <v>1297</v>
      </c>
      <c r="D124" s="17" t="s">
        <v>816</v>
      </c>
      <c r="E124" s="5" t="s">
        <v>378</v>
      </c>
      <c r="F124" s="17" t="s">
        <v>3</v>
      </c>
      <c r="G124" s="17">
        <v>46342</v>
      </c>
      <c r="H124" s="17" t="s">
        <v>1516</v>
      </c>
      <c r="I124" s="82" t="s">
        <v>1141</v>
      </c>
      <c r="J124" s="23" t="s">
        <v>1041</v>
      </c>
      <c r="K124" s="65" t="s">
        <v>2058</v>
      </c>
      <c r="L124" s="65"/>
      <c r="M124" s="65"/>
      <c r="N124" s="65"/>
      <c r="O124" s="65"/>
      <c r="P124" s="65"/>
      <c r="Q124" s="65"/>
      <c r="R124" s="65"/>
      <c r="S124" s="65"/>
      <c r="T124" s="65"/>
      <c r="U124" s="65"/>
      <c r="V124" s="65"/>
    </row>
    <row r="125" spans="1:22" s="16" customFormat="1" x14ac:dyDescent="0.25">
      <c r="A125" s="18" t="s">
        <v>2210</v>
      </c>
      <c r="B125" s="26" t="s">
        <v>2095</v>
      </c>
      <c r="C125" s="17" t="s">
        <v>1298</v>
      </c>
      <c r="D125" s="17" t="s">
        <v>817</v>
      </c>
      <c r="E125" s="17" t="s">
        <v>414</v>
      </c>
      <c r="F125" s="17" t="s">
        <v>3</v>
      </c>
      <c r="G125" s="17">
        <v>46410</v>
      </c>
      <c r="H125" s="17" t="s">
        <v>1517</v>
      </c>
      <c r="I125" s="79" t="s">
        <v>180</v>
      </c>
      <c r="J125" s="71" t="s">
        <v>178</v>
      </c>
      <c r="K125" s="71" t="s">
        <v>179</v>
      </c>
      <c r="L125" s="71"/>
      <c r="M125" s="71"/>
      <c r="N125" s="71"/>
      <c r="O125" s="71"/>
      <c r="P125" s="71"/>
      <c r="Q125" s="71"/>
      <c r="R125" s="71"/>
      <c r="S125" s="71"/>
      <c r="T125" s="71"/>
      <c r="U125" s="71"/>
      <c r="V125" s="71"/>
    </row>
    <row r="126" spans="1:22" s="16" customFormat="1" x14ac:dyDescent="0.25">
      <c r="A126" s="18" t="s">
        <v>2379</v>
      </c>
      <c r="B126" s="26" t="s">
        <v>181</v>
      </c>
      <c r="C126" s="17" t="s">
        <v>1299</v>
      </c>
      <c r="D126" s="17" t="s">
        <v>1013</v>
      </c>
      <c r="E126" s="17" t="s">
        <v>378</v>
      </c>
      <c r="F126" s="17" t="s">
        <v>3</v>
      </c>
      <c r="G126" s="17">
        <v>46342</v>
      </c>
      <c r="H126" s="17" t="s">
        <v>1518</v>
      </c>
      <c r="I126" s="80" t="s">
        <v>1983</v>
      </c>
      <c r="J126" s="18" t="s">
        <v>1984</v>
      </c>
      <c r="K126" s="76" t="s">
        <v>1518</v>
      </c>
      <c r="L126" s="78"/>
      <c r="M126" s="78"/>
      <c r="N126" s="78"/>
      <c r="O126" s="78"/>
      <c r="P126" s="71"/>
      <c r="Q126" s="71"/>
      <c r="R126" s="71"/>
      <c r="S126" s="71"/>
      <c r="T126" s="71"/>
      <c r="U126" s="66"/>
      <c r="V126" s="66"/>
    </row>
    <row r="127" spans="1:22" x14ac:dyDescent="0.25">
      <c r="A127" s="18" t="s">
        <v>2378</v>
      </c>
      <c r="B127" s="26" t="s">
        <v>1300</v>
      </c>
      <c r="C127" s="17" t="s">
        <v>1301</v>
      </c>
      <c r="D127" s="17" t="s">
        <v>827</v>
      </c>
      <c r="E127" s="17" t="s">
        <v>828</v>
      </c>
      <c r="F127" s="17" t="s">
        <v>3</v>
      </c>
      <c r="G127" s="17">
        <v>46342</v>
      </c>
      <c r="H127" s="17" t="s">
        <v>2377</v>
      </c>
      <c r="I127" s="42"/>
      <c r="J127" s="76" t="s">
        <v>1043</v>
      </c>
      <c r="K127" s="76" t="s">
        <v>1042</v>
      </c>
      <c r="L127" s="78"/>
      <c r="M127" s="78"/>
      <c r="N127" s="78"/>
      <c r="O127" s="78"/>
      <c r="P127" s="78" t="s">
        <v>1302</v>
      </c>
      <c r="Q127" s="81"/>
      <c r="R127" s="81"/>
      <c r="S127" s="81"/>
      <c r="T127" s="81"/>
      <c r="U127" s="81"/>
      <c r="V127" s="81"/>
    </row>
    <row r="128" spans="1:22" ht="21" customHeight="1" x14ac:dyDescent="0.25">
      <c r="A128" s="18" t="s">
        <v>2381</v>
      </c>
      <c r="B128" s="27" t="s">
        <v>2293</v>
      </c>
      <c r="C128" s="17" t="s">
        <v>1303</v>
      </c>
      <c r="D128" s="17" t="s">
        <v>825</v>
      </c>
      <c r="E128" s="17" t="s">
        <v>378</v>
      </c>
      <c r="F128" s="17" t="s">
        <v>3</v>
      </c>
      <c r="G128" s="17">
        <v>46342</v>
      </c>
      <c r="H128" s="17" t="s">
        <v>2356</v>
      </c>
      <c r="I128" s="83" t="s">
        <v>1916</v>
      </c>
      <c r="J128" s="78" t="s">
        <v>1917</v>
      </c>
      <c r="K128" s="78" t="s">
        <v>1883</v>
      </c>
      <c r="L128" s="78"/>
      <c r="M128" s="78"/>
      <c r="N128" s="78"/>
      <c r="O128" s="78"/>
      <c r="Q128" s="65"/>
      <c r="R128" s="65"/>
      <c r="S128" s="65"/>
      <c r="T128" s="65"/>
      <c r="U128" s="65"/>
      <c r="V128" s="65"/>
    </row>
    <row r="129" spans="1:22" x14ac:dyDescent="0.25">
      <c r="A129" s="18" t="s">
        <v>2380</v>
      </c>
      <c r="B129" s="26" t="s">
        <v>1699</v>
      </c>
      <c r="C129" s="17" t="s">
        <v>1304</v>
      </c>
      <c r="D129" s="17" t="s">
        <v>820</v>
      </c>
      <c r="E129" s="17" t="s">
        <v>540</v>
      </c>
      <c r="F129" s="17" t="s">
        <v>3</v>
      </c>
      <c r="G129" s="17">
        <v>46311</v>
      </c>
      <c r="H129" s="17" t="s">
        <v>1520</v>
      </c>
      <c r="I129" s="83" t="s">
        <v>2384</v>
      </c>
      <c r="J129" s="71" t="s">
        <v>535</v>
      </c>
      <c r="K129" s="71" t="s">
        <v>646</v>
      </c>
      <c r="L129" s="71"/>
      <c r="M129" s="71"/>
      <c r="N129" s="71"/>
      <c r="O129" s="71"/>
      <c r="P129" s="65" t="s">
        <v>2000</v>
      </c>
      <c r="Q129" s="71"/>
      <c r="R129" s="71"/>
      <c r="S129" s="71"/>
      <c r="T129" s="71"/>
      <c r="U129" s="71"/>
      <c r="V129" s="71"/>
    </row>
    <row r="130" spans="1:22" x14ac:dyDescent="0.25">
      <c r="A130" s="18" t="s">
        <v>2378</v>
      </c>
      <c r="B130" s="27" t="s">
        <v>2187</v>
      </c>
      <c r="C130" s="17" t="s">
        <v>2059</v>
      </c>
      <c r="D130" s="17" t="s">
        <v>821</v>
      </c>
      <c r="E130" s="17" t="s">
        <v>829</v>
      </c>
      <c r="F130" s="17" t="s">
        <v>3</v>
      </c>
      <c r="G130" s="17">
        <v>46405</v>
      </c>
      <c r="H130" s="17" t="s">
        <v>2417</v>
      </c>
      <c r="I130" s="91" t="s">
        <v>2413</v>
      </c>
      <c r="J130" s="65" t="s">
        <v>2414</v>
      </c>
      <c r="K130" s="65"/>
      <c r="L130" s="65"/>
      <c r="M130" s="65"/>
      <c r="N130" s="65"/>
      <c r="O130" s="65"/>
      <c r="P130" s="91"/>
      <c r="R130" s="65"/>
      <c r="S130" s="71"/>
      <c r="T130" s="71"/>
      <c r="U130" s="71"/>
      <c r="V130" s="71"/>
    </row>
    <row r="131" spans="1:22" x14ac:dyDescent="0.25">
      <c r="A131" s="18" t="s">
        <v>2378</v>
      </c>
      <c r="B131" s="26" t="s">
        <v>2188</v>
      </c>
      <c r="C131" s="17" t="s">
        <v>1307</v>
      </c>
      <c r="D131" s="17" t="s">
        <v>822</v>
      </c>
      <c r="E131" s="17" t="s">
        <v>829</v>
      </c>
      <c r="F131" s="17" t="s">
        <v>3</v>
      </c>
      <c r="G131" s="17">
        <v>46405</v>
      </c>
      <c r="H131" s="17" t="s">
        <v>1522</v>
      </c>
      <c r="I131" s="91" t="s">
        <v>1096</v>
      </c>
      <c r="J131" s="65" t="s">
        <v>187</v>
      </c>
      <c r="K131" s="65" t="s">
        <v>188</v>
      </c>
      <c r="L131" s="65"/>
      <c r="M131" s="65"/>
      <c r="N131" s="65"/>
      <c r="O131" s="65"/>
      <c r="P131" s="65"/>
      <c r="R131" s="65"/>
      <c r="S131" s="65"/>
      <c r="T131" s="65"/>
      <c r="U131" s="65"/>
      <c r="V131" s="65"/>
    </row>
    <row r="132" spans="1:22" x14ac:dyDescent="0.25">
      <c r="A132" s="18" t="s">
        <v>2210</v>
      </c>
      <c r="B132" s="26" t="s">
        <v>189</v>
      </c>
      <c r="C132" s="17" t="s">
        <v>1308</v>
      </c>
      <c r="D132" s="17" t="s">
        <v>823</v>
      </c>
      <c r="E132" s="17" t="s">
        <v>829</v>
      </c>
      <c r="F132" s="17" t="s">
        <v>3</v>
      </c>
      <c r="G132" s="17">
        <v>46405</v>
      </c>
      <c r="H132" s="17" t="s">
        <v>1523</v>
      </c>
      <c r="I132" s="82" t="s">
        <v>1018</v>
      </c>
      <c r="J132" s="76" t="s">
        <v>1045</v>
      </c>
      <c r="K132" s="76" t="s">
        <v>1044</v>
      </c>
      <c r="L132" s="78"/>
      <c r="M132" s="78"/>
      <c r="N132" s="78"/>
      <c r="O132" s="78"/>
      <c r="P132" s="71" t="s">
        <v>2239</v>
      </c>
      <c r="Q132" s="77"/>
      <c r="R132" s="71"/>
      <c r="S132" s="71"/>
      <c r="T132" s="71"/>
      <c r="U132" s="71"/>
      <c r="V132" s="71"/>
    </row>
    <row r="133" spans="1:22" x14ac:dyDescent="0.25">
      <c r="A133" s="18" t="s">
        <v>2380</v>
      </c>
      <c r="B133" s="277" t="s">
        <v>2213</v>
      </c>
      <c r="C133" s="323" t="s">
        <v>1309</v>
      </c>
      <c r="D133" s="7" t="s">
        <v>824</v>
      </c>
      <c r="E133" s="5" t="s">
        <v>829</v>
      </c>
      <c r="F133" s="5" t="s">
        <v>3</v>
      </c>
      <c r="G133" s="5">
        <v>46410</v>
      </c>
      <c r="H133" s="5" t="s">
        <v>1620</v>
      </c>
      <c r="I133" s="103" t="s">
        <v>2365</v>
      </c>
      <c r="J133" s="5" t="s">
        <v>2363</v>
      </c>
      <c r="K133" s="9" t="s">
        <v>2364</v>
      </c>
      <c r="L133" s="65"/>
      <c r="M133" s="65"/>
      <c r="N133" s="65"/>
      <c r="O133" s="65"/>
      <c r="P133" s="65"/>
      <c r="R133" s="65"/>
      <c r="S133" s="65"/>
      <c r="U133" s="65"/>
      <c r="V133" s="65"/>
    </row>
    <row r="134" spans="1:22" x14ac:dyDescent="0.25">
      <c r="A134" s="18" t="s">
        <v>2357</v>
      </c>
      <c r="B134" s="26" t="s">
        <v>191</v>
      </c>
      <c r="C134" s="17" t="s">
        <v>1310</v>
      </c>
      <c r="D134" s="17" t="s">
        <v>826</v>
      </c>
      <c r="E134" s="17" t="s">
        <v>829</v>
      </c>
      <c r="F134" s="17" t="s">
        <v>3</v>
      </c>
      <c r="G134" s="17">
        <v>46405</v>
      </c>
      <c r="H134" s="17" t="s">
        <v>1525</v>
      </c>
      <c r="I134" s="83" t="s">
        <v>1985</v>
      </c>
      <c r="J134" s="71" t="s">
        <v>1986</v>
      </c>
      <c r="K134" s="71" t="s">
        <v>1987</v>
      </c>
      <c r="L134" s="71"/>
      <c r="M134" s="71"/>
      <c r="N134" s="71"/>
      <c r="O134" s="71"/>
      <c r="P134" s="84"/>
      <c r="Q134" s="71"/>
      <c r="R134" s="71"/>
      <c r="S134" s="71"/>
      <c r="T134" s="71"/>
      <c r="U134" s="71"/>
      <c r="V134" s="71"/>
    </row>
    <row r="135" spans="1:22" x14ac:dyDescent="0.25">
      <c r="A135" s="18" t="s">
        <v>2210</v>
      </c>
      <c r="B135" s="26" t="s">
        <v>1311</v>
      </c>
      <c r="C135" s="41" t="s">
        <v>1312</v>
      </c>
      <c r="D135" s="41" t="s">
        <v>830</v>
      </c>
      <c r="E135" s="41" t="s">
        <v>397</v>
      </c>
      <c r="F135" s="17" t="s">
        <v>3</v>
      </c>
      <c r="G135" s="41">
        <v>46321</v>
      </c>
      <c r="H135" s="17" t="s">
        <v>1526</v>
      </c>
      <c r="I135" s="91" t="s">
        <v>2225</v>
      </c>
      <c r="J135" s="71" t="s">
        <v>193</v>
      </c>
      <c r="K135" s="71" t="s">
        <v>2229</v>
      </c>
      <c r="L135" s="91" t="s">
        <v>2226</v>
      </c>
      <c r="M135" s="71" t="s">
        <v>2227</v>
      </c>
      <c r="N135" s="71" t="s">
        <v>2228</v>
      </c>
      <c r="O135" s="71"/>
      <c r="P135" s="84" t="s">
        <v>1313</v>
      </c>
      <c r="Q135" s="71"/>
      <c r="R135" s="71"/>
      <c r="S135" s="71"/>
      <c r="T135" s="71"/>
      <c r="U135" s="71"/>
      <c r="V135" s="71"/>
    </row>
    <row r="136" spans="1:22" x14ac:dyDescent="0.25">
      <c r="A136" s="18" t="s">
        <v>2210</v>
      </c>
      <c r="B136" s="26" t="s">
        <v>1314</v>
      </c>
      <c r="C136" s="41" t="s">
        <v>1877</v>
      </c>
      <c r="D136" s="41" t="s">
        <v>831</v>
      </c>
      <c r="E136" s="41" t="s">
        <v>397</v>
      </c>
      <c r="F136" s="17" t="s">
        <v>3</v>
      </c>
      <c r="G136" s="41">
        <v>46321</v>
      </c>
      <c r="H136" s="17" t="s">
        <v>1527</v>
      </c>
      <c r="I136" s="83" t="s">
        <v>1057</v>
      </c>
      <c r="J136" s="65" t="s">
        <v>984</v>
      </c>
      <c r="K136" s="65" t="s">
        <v>1627</v>
      </c>
      <c r="L136" s="65"/>
      <c r="M136" s="65"/>
      <c r="N136" s="65"/>
      <c r="O136" s="65"/>
      <c r="P136" s="65"/>
      <c r="Q136" s="65"/>
      <c r="R136" s="65"/>
      <c r="S136" s="65"/>
      <c r="T136" s="65"/>
      <c r="U136" s="65"/>
      <c r="V136" s="65"/>
    </row>
    <row r="137" spans="1:22" x14ac:dyDescent="0.25">
      <c r="A137" s="18" t="s">
        <v>2210</v>
      </c>
      <c r="B137" s="26" t="s">
        <v>197</v>
      </c>
      <c r="C137" s="17" t="s">
        <v>1315</v>
      </c>
      <c r="D137" s="17" t="s">
        <v>832</v>
      </c>
      <c r="E137" s="41" t="s">
        <v>397</v>
      </c>
      <c r="F137" s="17" t="s">
        <v>3</v>
      </c>
      <c r="G137" s="41">
        <v>46321</v>
      </c>
      <c r="H137" s="17" t="s">
        <v>1528</v>
      </c>
      <c r="I137" s="70" t="s">
        <v>499</v>
      </c>
      <c r="J137" s="71" t="s">
        <v>981</v>
      </c>
      <c r="K137" s="71" t="s">
        <v>498</v>
      </c>
      <c r="L137" s="71"/>
      <c r="M137" s="71"/>
      <c r="N137" s="71"/>
      <c r="O137" s="71"/>
      <c r="P137" s="71"/>
      <c r="Q137" s="71"/>
      <c r="R137" s="71"/>
      <c r="S137" s="71"/>
      <c r="T137" s="71"/>
      <c r="U137" s="71"/>
      <c r="V137" s="65"/>
    </row>
    <row r="138" spans="1:22" x14ac:dyDescent="0.25">
      <c r="A138" s="18" t="s">
        <v>2210</v>
      </c>
      <c r="B138" s="26" t="s">
        <v>198</v>
      </c>
      <c r="C138" s="17" t="s">
        <v>1316</v>
      </c>
      <c r="D138" s="17" t="s">
        <v>833</v>
      </c>
      <c r="E138" s="41" t="s">
        <v>397</v>
      </c>
      <c r="F138" s="17" t="s">
        <v>3</v>
      </c>
      <c r="G138" s="41">
        <v>46321</v>
      </c>
      <c r="H138" s="17" t="s">
        <v>2260</v>
      </c>
      <c r="I138" s="79" t="s">
        <v>1098</v>
      </c>
      <c r="J138" s="85" t="s">
        <v>1988</v>
      </c>
      <c r="K138" s="76" t="s">
        <v>1989</v>
      </c>
      <c r="L138" s="78"/>
      <c r="M138" s="78"/>
      <c r="N138" s="78"/>
      <c r="O138" s="78"/>
      <c r="P138" s="71"/>
      <c r="Q138" s="71"/>
      <c r="R138" s="71"/>
      <c r="S138" s="71"/>
      <c r="T138" s="71"/>
      <c r="U138" s="71"/>
      <c r="V138" s="65"/>
    </row>
    <row r="139" spans="1:22" x14ac:dyDescent="0.25">
      <c r="A139" s="18" t="s">
        <v>2339</v>
      </c>
      <c r="B139" s="26" t="s">
        <v>1317</v>
      </c>
      <c r="C139" s="17" t="s">
        <v>1318</v>
      </c>
      <c r="D139" s="17" t="s">
        <v>834</v>
      </c>
      <c r="E139" s="41" t="s">
        <v>397</v>
      </c>
      <c r="F139" s="17" t="s">
        <v>3</v>
      </c>
      <c r="G139" s="41">
        <v>46321</v>
      </c>
      <c r="H139" s="17" t="s">
        <v>1530</v>
      </c>
      <c r="I139" s="79" t="s">
        <v>1918</v>
      </c>
      <c r="J139" s="71" t="s">
        <v>1047</v>
      </c>
      <c r="K139" s="71" t="s">
        <v>1046</v>
      </c>
      <c r="L139" s="71"/>
      <c r="M139" s="71"/>
      <c r="N139" s="71"/>
      <c r="O139" s="71"/>
      <c r="P139" s="84" t="s">
        <v>617</v>
      </c>
      <c r="Q139" s="71"/>
      <c r="R139" s="71"/>
      <c r="S139" s="71"/>
      <c r="T139" s="71"/>
      <c r="U139" s="71"/>
      <c r="V139" s="65"/>
    </row>
    <row r="140" spans="1:22" x14ac:dyDescent="0.25">
      <c r="A140" s="18" t="s">
        <v>2378</v>
      </c>
      <c r="B140" s="26" t="s">
        <v>1700</v>
      </c>
      <c r="C140" s="17" t="s">
        <v>1319</v>
      </c>
      <c r="D140" s="17" t="s">
        <v>835</v>
      </c>
      <c r="E140" s="41" t="s">
        <v>397</v>
      </c>
      <c r="F140" s="17" t="s">
        <v>3</v>
      </c>
      <c r="G140" s="41">
        <v>46321</v>
      </c>
      <c r="H140" s="17" t="s">
        <v>1531</v>
      </c>
      <c r="I140" s="79" t="s">
        <v>199</v>
      </c>
      <c r="J140" s="71" t="s">
        <v>1048</v>
      </c>
      <c r="K140" s="71" t="s">
        <v>1049</v>
      </c>
      <c r="L140" s="71"/>
      <c r="M140" s="71"/>
      <c r="N140" s="71"/>
      <c r="O140" s="71"/>
      <c r="P140" s="71" t="s">
        <v>1826</v>
      </c>
      <c r="R140" s="71" t="s">
        <v>1827</v>
      </c>
      <c r="S140" s="71"/>
      <c r="T140" s="71" t="s">
        <v>2131</v>
      </c>
      <c r="U140" s="71"/>
      <c r="V140" s="71"/>
    </row>
    <row r="141" spans="1:22" x14ac:dyDescent="0.25">
      <c r="A141" s="18" t="s">
        <v>2210</v>
      </c>
      <c r="B141" s="26" t="s">
        <v>1320</v>
      </c>
      <c r="C141" s="17" t="s">
        <v>1321</v>
      </c>
      <c r="D141" s="17" t="s">
        <v>836</v>
      </c>
      <c r="E141" s="41" t="s">
        <v>397</v>
      </c>
      <c r="F141" s="5" t="s">
        <v>3</v>
      </c>
      <c r="G141" s="7">
        <v>46321</v>
      </c>
      <c r="H141" s="5" t="s">
        <v>1532</v>
      </c>
      <c r="I141" s="91" t="s">
        <v>201</v>
      </c>
      <c r="J141" s="65" t="s">
        <v>1063</v>
      </c>
      <c r="K141" s="65" t="s">
        <v>1064</v>
      </c>
      <c r="L141" s="65"/>
      <c r="M141" s="65"/>
      <c r="N141" s="65"/>
      <c r="O141" s="65"/>
      <c r="P141" s="65" t="s">
        <v>200</v>
      </c>
      <c r="R141" s="65"/>
      <c r="S141" s="65"/>
      <c r="T141" s="65"/>
      <c r="U141" s="65"/>
      <c r="V141" s="65"/>
    </row>
    <row r="142" spans="1:22" x14ac:dyDescent="0.25">
      <c r="A142" s="18" t="s">
        <v>2210</v>
      </c>
      <c r="B142" s="26" t="s">
        <v>1322</v>
      </c>
      <c r="C142" s="17" t="s">
        <v>1323</v>
      </c>
      <c r="D142" s="17" t="s">
        <v>838</v>
      </c>
      <c r="E142" s="41" t="s">
        <v>397</v>
      </c>
      <c r="F142" s="5" t="s">
        <v>3</v>
      </c>
      <c r="G142" s="7">
        <v>46321</v>
      </c>
      <c r="H142" s="5" t="s">
        <v>1533</v>
      </c>
      <c r="I142" s="93" t="s">
        <v>637</v>
      </c>
      <c r="J142" s="65" t="s">
        <v>202</v>
      </c>
      <c r="K142" s="65" t="s">
        <v>203</v>
      </c>
      <c r="L142" s="65"/>
      <c r="M142" s="65"/>
      <c r="N142" s="65"/>
      <c r="O142" s="65"/>
      <c r="P142" s="71" t="s">
        <v>2309</v>
      </c>
      <c r="S142" s="65" t="s">
        <v>2312</v>
      </c>
      <c r="T142" s="65" t="s">
        <v>538</v>
      </c>
      <c r="U142" s="65" t="s">
        <v>638</v>
      </c>
      <c r="V142" s="65"/>
    </row>
    <row r="143" spans="1:22" x14ac:dyDescent="0.25">
      <c r="A143" s="18" t="s">
        <v>2210</v>
      </c>
      <c r="B143" s="26" t="s">
        <v>204</v>
      </c>
      <c r="C143" s="17" t="s">
        <v>1324</v>
      </c>
      <c r="D143" s="17" t="s">
        <v>840</v>
      </c>
      <c r="E143" s="41" t="s">
        <v>397</v>
      </c>
      <c r="F143" s="5" t="s">
        <v>3</v>
      </c>
      <c r="G143" s="7">
        <v>46321</v>
      </c>
      <c r="H143" s="5" t="s">
        <v>1534</v>
      </c>
      <c r="I143" s="103" t="s">
        <v>205</v>
      </c>
      <c r="J143" s="107" t="s">
        <v>986</v>
      </c>
      <c r="K143" s="65" t="s">
        <v>1630</v>
      </c>
      <c r="L143" s="65"/>
      <c r="M143" s="65"/>
      <c r="N143" s="65"/>
      <c r="O143" s="65"/>
      <c r="P143" s="65"/>
      <c r="R143" s="66" t="s">
        <v>1079</v>
      </c>
      <c r="S143" s="66"/>
      <c r="T143" s="66"/>
      <c r="U143" s="66"/>
      <c r="V143" s="65"/>
    </row>
    <row r="144" spans="1:22" x14ac:dyDescent="0.25">
      <c r="A144" s="18" t="s">
        <v>2376</v>
      </c>
      <c r="B144" s="26" t="s">
        <v>207</v>
      </c>
      <c r="C144" s="17" t="s">
        <v>1325</v>
      </c>
      <c r="D144" s="17" t="s">
        <v>841</v>
      </c>
      <c r="E144" s="5" t="s">
        <v>414</v>
      </c>
      <c r="F144" s="5" t="s">
        <v>3</v>
      </c>
      <c r="G144" s="5">
        <v>46410</v>
      </c>
      <c r="H144" s="5" t="s">
        <v>1535</v>
      </c>
      <c r="I144" s="69" t="s">
        <v>606</v>
      </c>
      <c r="K144" s="68" t="s">
        <v>607</v>
      </c>
      <c r="L144" s="68"/>
      <c r="M144" s="68"/>
      <c r="N144" s="68"/>
      <c r="O144" s="68"/>
      <c r="P144" s="65"/>
      <c r="Q144" s="65"/>
      <c r="R144" s="65"/>
      <c r="S144" s="65"/>
      <c r="T144" s="65"/>
      <c r="U144" s="65"/>
      <c r="V144" s="65"/>
    </row>
    <row r="145" spans="1:22" x14ac:dyDescent="0.25">
      <c r="A145" s="18" t="s">
        <v>2210</v>
      </c>
      <c r="B145" s="26" t="s">
        <v>1834</v>
      </c>
      <c r="C145" s="63" t="s">
        <v>842</v>
      </c>
      <c r="D145" s="63" t="s">
        <v>843</v>
      </c>
      <c r="E145" s="5" t="s">
        <v>414</v>
      </c>
      <c r="F145" s="5" t="s">
        <v>3</v>
      </c>
      <c r="G145" s="5">
        <v>46410</v>
      </c>
      <c r="H145" s="5" t="s">
        <v>1547</v>
      </c>
      <c r="I145" s="109" t="s">
        <v>2332</v>
      </c>
      <c r="J145" s="288" t="s">
        <v>1080</v>
      </c>
      <c r="K145" s="282" t="s">
        <v>1990</v>
      </c>
      <c r="L145" s="10"/>
      <c r="M145" s="10"/>
      <c r="N145" s="10"/>
      <c r="O145" s="10"/>
      <c r="P145" s="23" t="s">
        <v>2337</v>
      </c>
      <c r="Q145" s="65"/>
      <c r="S145" s="65"/>
      <c r="T145" s="65"/>
      <c r="U145" s="65" t="s">
        <v>2338</v>
      </c>
      <c r="V145" s="65"/>
    </row>
    <row r="146" spans="1:22" x14ac:dyDescent="0.25">
      <c r="A146" s="18" t="s">
        <v>2210</v>
      </c>
      <c r="B146" s="26" t="s">
        <v>209</v>
      </c>
      <c r="C146" s="17" t="s">
        <v>2304</v>
      </c>
      <c r="D146" s="17" t="s">
        <v>844</v>
      </c>
      <c r="E146" s="5" t="s">
        <v>414</v>
      </c>
      <c r="F146" s="5" t="s">
        <v>3</v>
      </c>
      <c r="G146" s="5">
        <v>46410</v>
      </c>
      <c r="H146" s="5" t="s">
        <v>2418</v>
      </c>
      <c r="I146" s="109" t="s">
        <v>1097</v>
      </c>
      <c r="J146" s="65" t="s">
        <v>210</v>
      </c>
      <c r="K146" s="65" t="s">
        <v>1140</v>
      </c>
      <c r="L146" s="65"/>
      <c r="M146" s="65"/>
      <c r="N146" s="65"/>
      <c r="O146" s="65"/>
      <c r="P146" s="65"/>
      <c r="R146" s="65"/>
      <c r="S146" s="65"/>
      <c r="T146" s="65"/>
      <c r="U146" s="65"/>
      <c r="V146" s="65"/>
    </row>
    <row r="147" spans="1:22" x14ac:dyDescent="0.25">
      <c r="A147" s="18" t="s">
        <v>2210</v>
      </c>
      <c r="B147" s="26" t="s">
        <v>1807</v>
      </c>
      <c r="C147" s="17" t="s">
        <v>1327</v>
      </c>
      <c r="D147" s="17" t="s">
        <v>845</v>
      </c>
      <c r="E147" s="5" t="s">
        <v>414</v>
      </c>
      <c r="F147" s="5" t="s">
        <v>3</v>
      </c>
      <c r="G147" s="5">
        <v>46410</v>
      </c>
      <c r="H147" s="5" t="s">
        <v>1537</v>
      </c>
      <c r="I147" s="91" t="s">
        <v>1931</v>
      </c>
      <c r="J147" s="65" t="s">
        <v>1932</v>
      </c>
      <c r="K147" s="65" t="s">
        <v>1933</v>
      </c>
      <c r="L147" s="65"/>
      <c r="M147" s="65"/>
      <c r="N147" s="65"/>
      <c r="O147" s="65"/>
      <c r="P147" s="65"/>
      <c r="R147" s="71"/>
      <c r="S147" s="65"/>
      <c r="T147" s="65"/>
      <c r="U147" s="65"/>
      <c r="V147" s="65"/>
    </row>
    <row r="148" spans="1:22" x14ac:dyDescent="0.25">
      <c r="A148" s="18" t="s">
        <v>2210</v>
      </c>
      <c r="B148" s="26" t="s">
        <v>212</v>
      </c>
      <c r="C148" s="17" t="s">
        <v>847</v>
      </c>
      <c r="D148" s="17" t="s">
        <v>846</v>
      </c>
      <c r="E148" s="5" t="s">
        <v>414</v>
      </c>
      <c r="F148" s="5" t="s">
        <v>3</v>
      </c>
      <c r="G148" s="5">
        <v>46410</v>
      </c>
      <c r="H148" s="5" t="s">
        <v>1538</v>
      </c>
      <c r="I148" s="94" t="s">
        <v>2088</v>
      </c>
      <c r="J148" s="65" t="s">
        <v>213</v>
      </c>
      <c r="K148" s="65" t="s">
        <v>214</v>
      </c>
      <c r="L148" s="65"/>
      <c r="M148" s="65"/>
      <c r="N148" s="65"/>
      <c r="O148" s="65"/>
      <c r="P148" s="65" t="s">
        <v>2309</v>
      </c>
      <c r="Q148" s="65"/>
      <c r="R148" s="65"/>
      <c r="S148" s="65"/>
      <c r="T148" s="65"/>
      <c r="U148" s="65"/>
      <c r="V148" s="65"/>
    </row>
    <row r="149" spans="1:22" x14ac:dyDescent="0.25">
      <c r="A149" s="18" t="s">
        <v>2447</v>
      </c>
      <c r="B149" s="26" t="s">
        <v>1328</v>
      </c>
      <c r="C149" s="17" t="s">
        <v>1329</v>
      </c>
      <c r="D149" s="17" t="s">
        <v>848</v>
      </c>
      <c r="E149" s="5" t="s">
        <v>414</v>
      </c>
      <c r="F149" s="5" t="s">
        <v>3</v>
      </c>
      <c r="G149" s="5">
        <v>46410</v>
      </c>
      <c r="H149" s="5" t="s">
        <v>1539</v>
      </c>
      <c r="I149" s="94"/>
      <c r="J149" s="281" t="s">
        <v>2431</v>
      </c>
      <c r="K149" s="281" t="s">
        <v>2432</v>
      </c>
      <c r="L149" s="65"/>
      <c r="M149" s="65"/>
      <c r="N149" s="65"/>
      <c r="O149" s="65"/>
      <c r="P149" s="66"/>
      <c r="Q149" s="65"/>
      <c r="R149" s="65"/>
      <c r="S149" s="65"/>
      <c r="T149" s="65"/>
      <c r="U149" s="65"/>
      <c r="V149" s="65"/>
    </row>
    <row r="150" spans="1:22" x14ac:dyDescent="0.25">
      <c r="A150" s="18" t="s">
        <v>2210</v>
      </c>
      <c r="B150" s="26" t="s">
        <v>215</v>
      </c>
      <c r="C150" s="17" t="s">
        <v>1330</v>
      </c>
      <c r="D150" s="17" t="s">
        <v>1012</v>
      </c>
      <c r="E150" s="5" t="s">
        <v>414</v>
      </c>
      <c r="F150" s="5" t="s">
        <v>3</v>
      </c>
      <c r="G150" s="5">
        <v>46410</v>
      </c>
      <c r="H150" s="5" t="s">
        <v>1540</v>
      </c>
      <c r="I150" s="94" t="s">
        <v>1125</v>
      </c>
      <c r="J150" s="281" t="s">
        <v>988</v>
      </c>
      <c r="K150" s="10" t="s">
        <v>1637</v>
      </c>
      <c r="L150" s="65"/>
      <c r="M150" s="65"/>
      <c r="N150" s="65"/>
      <c r="O150" s="65"/>
      <c r="P150" s="65"/>
      <c r="Q150" s="65"/>
      <c r="R150" s="65"/>
      <c r="S150" s="65"/>
      <c r="T150" s="65"/>
      <c r="U150" s="65"/>
      <c r="V150" s="65"/>
    </row>
    <row r="151" spans="1:22" x14ac:dyDescent="0.25">
      <c r="A151" s="16" t="s">
        <v>2339</v>
      </c>
      <c r="B151" s="26" t="s">
        <v>1331</v>
      </c>
      <c r="C151" s="17" t="s">
        <v>1332</v>
      </c>
      <c r="D151" s="17" t="s">
        <v>850</v>
      </c>
      <c r="E151" s="17" t="s">
        <v>414</v>
      </c>
      <c r="F151" s="17" t="s">
        <v>3</v>
      </c>
      <c r="G151" s="17">
        <v>46410</v>
      </c>
      <c r="H151" s="17" t="s">
        <v>1541</v>
      </c>
      <c r="I151" s="109" t="s">
        <v>1864</v>
      </c>
      <c r="J151" s="65" t="s">
        <v>1865</v>
      </c>
      <c r="K151" s="143" t="s">
        <v>1866</v>
      </c>
      <c r="L151" s="65"/>
      <c r="M151" s="65"/>
      <c r="N151" s="65"/>
      <c r="O151" s="65"/>
      <c r="P151" s="91" t="s">
        <v>2133</v>
      </c>
      <c r="R151" s="65"/>
      <c r="S151" s="65"/>
      <c r="T151" s="65"/>
      <c r="U151" s="65"/>
      <c r="V151" s="65"/>
    </row>
    <row r="152" spans="1:22" x14ac:dyDescent="0.25">
      <c r="A152" s="18" t="s">
        <v>2210</v>
      </c>
      <c r="B152" s="26" t="s">
        <v>1333</v>
      </c>
      <c r="C152" s="17" t="s">
        <v>1334</v>
      </c>
      <c r="D152" s="17" t="s">
        <v>851</v>
      </c>
      <c r="E152" s="5" t="s">
        <v>414</v>
      </c>
      <c r="F152" s="5" t="s">
        <v>3</v>
      </c>
      <c r="G152" s="5">
        <v>46410</v>
      </c>
      <c r="H152" s="5" t="s">
        <v>1542</v>
      </c>
      <c r="I152" s="91" t="s">
        <v>217</v>
      </c>
      <c r="J152" s="23" t="s">
        <v>620</v>
      </c>
      <c r="K152" s="65" t="s">
        <v>1845</v>
      </c>
      <c r="L152" s="65"/>
      <c r="M152" s="65"/>
      <c r="N152" s="65"/>
      <c r="O152" s="65"/>
      <c r="P152" s="25" t="s">
        <v>621</v>
      </c>
      <c r="R152" s="65"/>
      <c r="S152" s="65"/>
      <c r="T152" s="65"/>
      <c r="U152" s="65"/>
      <c r="V152" s="65"/>
    </row>
    <row r="153" spans="1:22" x14ac:dyDescent="0.25">
      <c r="A153" s="18" t="s">
        <v>2378</v>
      </c>
      <c r="B153" s="26" t="s">
        <v>1335</v>
      </c>
      <c r="C153" s="17" t="s">
        <v>1336</v>
      </c>
      <c r="D153" s="17" t="s">
        <v>852</v>
      </c>
      <c r="E153" s="5" t="s">
        <v>414</v>
      </c>
      <c r="F153" s="5" t="s">
        <v>3</v>
      </c>
      <c r="G153" s="5">
        <v>46410</v>
      </c>
      <c r="H153" s="5" t="s">
        <v>1543</v>
      </c>
      <c r="I153" s="91" t="s">
        <v>1153</v>
      </c>
      <c r="J153" s="65" t="s">
        <v>1050</v>
      </c>
      <c r="K153" s="65" t="s">
        <v>1051</v>
      </c>
      <c r="L153" s="65"/>
      <c r="M153" s="65"/>
      <c r="N153" s="65"/>
      <c r="O153" s="65"/>
      <c r="P153" s="10" t="s">
        <v>650</v>
      </c>
      <c r="R153" s="65"/>
      <c r="S153" s="65"/>
      <c r="T153" s="65"/>
      <c r="U153" s="65"/>
      <c r="V153" s="65"/>
    </row>
    <row r="154" spans="1:22" x14ac:dyDescent="0.25">
      <c r="A154" s="18" t="s">
        <v>2210</v>
      </c>
      <c r="B154" s="26" t="s">
        <v>218</v>
      </c>
      <c r="C154" s="17" t="s">
        <v>1011</v>
      </c>
      <c r="D154" s="17" t="s">
        <v>854</v>
      </c>
      <c r="E154" s="5" t="s">
        <v>414</v>
      </c>
      <c r="F154" s="5" t="s">
        <v>3</v>
      </c>
      <c r="G154" s="5">
        <v>46410</v>
      </c>
      <c r="H154" s="5" t="s">
        <v>1544</v>
      </c>
      <c r="I154" s="94" t="s">
        <v>1125</v>
      </c>
      <c r="J154" s="281" t="s">
        <v>988</v>
      </c>
      <c r="K154" s="10" t="s">
        <v>1637</v>
      </c>
      <c r="L154" s="65"/>
      <c r="M154" s="65"/>
      <c r="N154" s="65"/>
      <c r="O154" s="65"/>
      <c r="P154" s="65" t="s">
        <v>2261</v>
      </c>
      <c r="Q154" s="65"/>
      <c r="R154" s="65"/>
      <c r="S154" s="65"/>
      <c r="T154" s="65"/>
      <c r="U154" s="65"/>
      <c r="V154" s="65"/>
    </row>
    <row r="155" spans="1:22" x14ac:dyDescent="0.25">
      <c r="A155" s="18" t="s">
        <v>2210</v>
      </c>
      <c r="B155" s="26" t="s">
        <v>1337</v>
      </c>
      <c r="C155" s="17" t="s">
        <v>1338</v>
      </c>
      <c r="D155" s="17" t="s">
        <v>855</v>
      </c>
      <c r="E155" s="5" t="s">
        <v>414</v>
      </c>
      <c r="F155" s="5" t="s">
        <v>3</v>
      </c>
      <c r="G155" s="5">
        <v>46410</v>
      </c>
      <c r="H155" s="5" t="s">
        <v>1545</v>
      </c>
      <c r="I155" s="94" t="s">
        <v>1069</v>
      </c>
      <c r="J155" s="65" t="s">
        <v>1070</v>
      </c>
      <c r="K155" s="65" t="s">
        <v>1071</v>
      </c>
      <c r="L155" s="65"/>
      <c r="M155" s="65"/>
      <c r="N155" s="65"/>
      <c r="O155" s="65"/>
      <c r="P155" s="65" t="s">
        <v>2336</v>
      </c>
      <c r="Q155" s="65"/>
      <c r="R155" s="65"/>
      <c r="S155" s="65"/>
      <c r="T155" s="65"/>
      <c r="U155" s="65"/>
      <c r="V155" s="65"/>
    </row>
    <row r="156" spans="1:22" s="16" customFormat="1" x14ac:dyDescent="0.25">
      <c r="A156" s="18" t="s">
        <v>2210</v>
      </c>
      <c r="B156" s="26" t="s">
        <v>219</v>
      </c>
      <c r="C156" s="6" t="s">
        <v>2199</v>
      </c>
      <c r="D156" s="6" t="s">
        <v>2200</v>
      </c>
      <c r="E156" s="6" t="s">
        <v>414</v>
      </c>
      <c r="F156" s="6" t="s">
        <v>3</v>
      </c>
      <c r="G156" s="6">
        <v>46410</v>
      </c>
      <c r="H156" s="17" t="s">
        <v>2201</v>
      </c>
      <c r="I156" s="91" t="s">
        <v>2262</v>
      </c>
      <c r="J156" s="71" t="s">
        <v>2203</v>
      </c>
      <c r="K156" s="10" t="s">
        <v>1637</v>
      </c>
      <c r="L156" s="71"/>
      <c r="M156" s="71"/>
      <c r="N156" s="71"/>
      <c r="O156" s="71"/>
      <c r="P156" s="71"/>
      <c r="Q156" s="18"/>
      <c r="R156" s="71"/>
      <c r="S156" s="71"/>
      <c r="T156" s="71"/>
      <c r="U156" s="71"/>
      <c r="V156" s="71"/>
    </row>
    <row r="157" spans="1:22" x14ac:dyDescent="0.25">
      <c r="A157" s="18" t="s">
        <v>2380</v>
      </c>
      <c r="B157" s="26" t="s">
        <v>220</v>
      </c>
      <c r="C157" s="17" t="s">
        <v>1339</v>
      </c>
      <c r="D157" s="17" t="s">
        <v>857</v>
      </c>
      <c r="E157" s="5" t="s">
        <v>414</v>
      </c>
      <c r="F157" s="17" t="s">
        <v>3</v>
      </c>
      <c r="G157" s="17">
        <v>46410</v>
      </c>
      <c r="H157" s="17" t="s">
        <v>1546</v>
      </c>
      <c r="I157" s="83" t="s">
        <v>2087</v>
      </c>
      <c r="J157" s="65" t="s">
        <v>2081</v>
      </c>
      <c r="K157" s="65" t="s">
        <v>2425</v>
      </c>
      <c r="L157" s="65"/>
      <c r="M157" s="65"/>
      <c r="N157" s="65"/>
      <c r="O157" s="65"/>
      <c r="P157" s="47" t="s">
        <v>1074</v>
      </c>
      <c r="Q157" s="65"/>
      <c r="R157" s="65"/>
      <c r="S157" s="65"/>
      <c r="T157" s="65"/>
      <c r="U157" s="65"/>
      <c r="V157" s="65"/>
    </row>
    <row r="158" spans="1:22" x14ac:dyDescent="0.25">
      <c r="A158" s="18" t="s">
        <v>2210</v>
      </c>
      <c r="B158" s="26" t="s">
        <v>2089</v>
      </c>
      <c r="C158" s="5" t="s">
        <v>1341</v>
      </c>
      <c r="D158" s="5" t="s">
        <v>858</v>
      </c>
      <c r="E158" s="5" t="s">
        <v>414</v>
      </c>
      <c r="F158" s="17" t="s">
        <v>3</v>
      </c>
      <c r="G158" s="17">
        <v>46410</v>
      </c>
      <c r="H158" s="17" t="s">
        <v>1548</v>
      </c>
      <c r="I158" s="67" t="s">
        <v>224</v>
      </c>
      <c r="J158" s="65" t="s">
        <v>223</v>
      </c>
      <c r="K158" s="65" t="s">
        <v>2082</v>
      </c>
      <c r="N158" s="65"/>
      <c r="O158" s="65"/>
      <c r="P158" s="89" t="s">
        <v>728</v>
      </c>
      <c r="Q158" s="65"/>
      <c r="R158" s="65"/>
      <c r="S158" s="65"/>
      <c r="T158" s="65" t="s">
        <v>2083</v>
      </c>
      <c r="U158" s="65"/>
      <c r="V158" s="65"/>
    </row>
    <row r="159" spans="1:22" x14ac:dyDescent="0.25">
      <c r="A159" s="18" t="s">
        <v>2210</v>
      </c>
      <c r="B159" s="26" t="s">
        <v>1342</v>
      </c>
      <c r="C159" s="5" t="s">
        <v>1343</v>
      </c>
      <c r="D159" s="5" t="s">
        <v>861</v>
      </c>
      <c r="E159" s="17" t="s">
        <v>428</v>
      </c>
      <c r="F159" s="17" t="s">
        <v>3</v>
      </c>
      <c r="G159" s="17">
        <v>46375</v>
      </c>
      <c r="H159" s="17" t="s">
        <v>1549</v>
      </c>
      <c r="I159" s="67" t="s">
        <v>1062</v>
      </c>
      <c r="J159" s="65" t="s">
        <v>500</v>
      </c>
      <c r="K159" s="65" t="s">
        <v>501</v>
      </c>
      <c r="L159" s="65"/>
      <c r="M159" s="65"/>
      <c r="N159" s="65"/>
      <c r="O159" s="65"/>
      <c r="P159" s="105" t="s">
        <v>1061</v>
      </c>
      <c r="Q159" s="106"/>
      <c r="R159" s="66"/>
      <c r="S159" s="66"/>
      <c r="T159" s="66"/>
      <c r="U159" s="66"/>
      <c r="V159" s="66"/>
    </row>
    <row r="160" spans="1:22" ht="19.5" customHeight="1" x14ac:dyDescent="0.25">
      <c r="A160" s="18" t="s">
        <v>2210</v>
      </c>
      <c r="B160" s="126" t="s">
        <v>1701</v>
      </c>
      <c r="C160" s="317" t="s">
        <v>1344</v>
      </c>
      <c r="D160" s="17" t="s">
        <v>862</v>
      </c>
      <c r="E160" s="17" t="s">
        <v>428</v>
      </c>
      <c r="F160" s="17" t="s">
        <v>3</v>
      </c>
      <c r="G160" s="17">
        <v>46375</v>
      </c>
      <c r="H160" s="17" t="s">
        <v>1550</v>
      </c>
      <c r="I160" s="82" t="s">
        <v>1058</v>
      </c>
      <c r="J160" s="282" t="s">
        <v>2243</v>
      </c>
      <c r="K160" s="285" t="s">
        <v>2244</v>
      </c>
      <c r="L160" s="65"/>
      <c r="M160" s="65"/>
      <c r="N160" s="65"/>
      <c r="O160" s="65"/>
      <c r="P160" s="65" t="s">
        <v>1052</v>
      </c>
      <c r="R160" s="65"/>
      <c r="S160" s="65"/>
      <c r="T160" s="65"/>
      <c r="U160" s="65"/>
      <c r="V160" s="65"/>
    </row>
    <row r="161" spans="1:27" x14ac:dyDescent="0.25">
      <c r="A161" s="18" t="s">
        <v>2210</v>
      </c>
      <c r="B161" s="27" t="s">
        <v>1702</v>
      </c>
      <c r="C161" s="17" t="s">
        <v>1345</v>
      </c>
      <c r="D161" s="17" t="s">
        <v>860</v>
      </c>
      <c r="E161" s="17" t="s">
        <v>428</v>
      </c>
      <c r="F161" s="17" t="s">
        <v>3</v>
      </c>
      <c r="G161" s="17">
        <v>46375</v>
      </c>
      <c r="H161" s="17" t="s">
        <v>1551</v>
      </c>
      <c r="I161" s="91" t="s">
        <v>639</v>
      </c>
      <c r="J161" s="65" t="s">
        <v>2230</v>
      </c>
      <c r="K161" s="65" t="s">
        <v>1820</v>
      </c>
      <c r="L161" s="65"/>
      <c r="M161" s="65"/>
      <c r="N161" s="65"/>
      <c r="O161" s="65"/>
      <c r="P161" s="89" t="s">
        <v>640</v>
      </c>
      <c r="Q161" s="65"/>
      <c r="R161" s="65"/>
      <c r="S161" s="65"/>
      <c r="T161" s="65"/>
      <c r="U161" s="65"/>
      <c r="V161" s="65"/>
    </row>
    <row r="162" spans="1:27" x14ac:dyDescent="0.25">
      <c r="A162" s="18" t="s">
        <v>2210</v>
      </c>
      <c r="B162" s="26" t="s">
        <v>1346</v>
      </c>
      <c r="C162" s="41" t="s">
        <v>1347</v>
      </c>
      <c r="D162" s="41" t="s">
        <v>1010</v>
      </c>
      <c r="E162" s="17" t="s">
        <v>428</v>
      </c>
      <c r="F162" s="17" t="s">
        <v>3</v>
      </c>
      <c r="G162" s="17">
        <v>46375</v>
      </c>
      <c r="H162" s="17" t="s">
        <v>502</v>
      </c>
      <c r="I162" s="82" t="s">
        <v>2344</v>
      </c>
      <c r="J162" s="65" t="s">
        <v>2342</v>
      </c>
      <c r="K162" s="65" t="s">
        <v>2343</v>
      </c>
      <c r="M162" s="65"/>
      <c r="N162" s="65"/>
      <c r="O162" s="65"/>
      <c r="P162" s="91" t="s">
        <v>503</v>
      </c>
      <c r="R162" s="65"/>
      <c r="S162" s="65"/>
      <c r="T162" s="65"/>
      <c r="U162" s="66" t="s">
        <v>1855</v>
      </c>
      <c r="V162" s="66"/>
    </row>
    <row r="163" spans="1:27" ht="18.75" customHeight="1" x14ac:dyDescent="0.25">
      <c r="A163" s="18" t="s">
        <v>2210</v>
      </c>
      <c r="B163" s="126" t="s">
        <v>1703</v>
      </c>
      <c r="C163" s="17" t="s">
        <v>1348</v>
      </c>
      <c r="D163" s="17" t="s">
        <v>866</v>
      </c>
      <c r="E163" s="17" t="s">
        <v>428</v>
      </c>
      <c r="F163" s="17" t="s">
        <v>3</v>
      </c>
      <c r="G163" s="17">
        <v>46375</v>
      </c>
      <c r="H163" s="17" t="s">
        <v>1552</v>
      </c>
      <c r="I163" s="79" t="s">
        <v>1116</v>
      </c>
      <c r="J163" s="285" t="s">
        <v>1117</v>
      </c>
      <c r="K163" s="71" t="s">
        <v>1118</v>
      </c>
      <c r="L163" s="71"/>
      <c r="M163" s="71"/>
      <c r="N163" s="71"/>
      <c r="O163" s="71"/>
      <c r="P163" s="71" t="s">
        <v>2436</v>
      </c>
      <c r="R163" s="71"/>
      <c r="S163" s="71"/>
      <c r="T163" s="79" t="s">
        <v>2437</v>
      </c>
      <c r="U163" s="71"/>
      <c r="V163" s="71"/>
    </row>
    <row r="164" spans="1:27" x14ac:dyDescent="0.25">
      <c r="A164" s="18" t="s">
        <v>2210</v>
      </c>
      <c r="B164" s="26" t="s">
        <v>2292</v>
      </c>
      <c r="C164" s="17" t="s">
        <v>1349</v>
      </c>
      <c r="D164" s="17" t="s">
        <v>867</v>
      </c>
      <c r="E164" s="17" t="s">
        <v>296</v>
      </c>
      <c r="F164" s="17" t="s">
        <v>3</v>
      </c>
      <c r="G164" s="17">
        <v>46307</v>
      </c>
      <c r="H164" s="17" t="s">
        <v>1553</v>
      </c>
      <c r="I164" s="91" t="s">
        <v>2349</v>
      </c>
      <c r="J164" s="71" t="s">
        <v>2350</v>
      </c>
      <c r="K164" s="71" t="s">
        <v>1553</v>
      </c>
      <c r="L164" s="71"/>
      <c r="M164" s="71"/>
      <c r="N164" s="71"/>
      <c r="O164" s="71"/>
      <c r="P164" s="79" t="s">
        <v>2351</v>
      </c>
      <c r="Q164" s="71"/>
      <c r="R164" s="71"/>
      <c r="S164" s="65" t="s">
        <v>2352</v>
      </c>
      <c r="T164" s="65"/>
      <c r="U164" s="65"/>
      <c r="V164" s="65"/>
    </row>
    <row r="165" spans="1:27" x14ac:dyDescent="0.25">
      <c r="A165" s="18" t="s">
        <v>2210</v>
      </c>
      <c r="B165" s="26" t="s">
        <v>1350</v>
      </c>
      <c r="C165" s="17" t="s">
        <v>1351</v>
      </c>
      <c r="D165" s="17" t="s">
        <v>1009</v>
      </c>
      <c r="E165" s="17" t="s">
        <v>296</v>
      </c>
      <c r="F165" s="17" t="s">
        <v>3</v>
      </c>
      <c r="G165" s="17">
        <v>46307</v>
      </c>
      <c r="H165" s="17" t="s">
        <v>1554</v>
      </c>
      <c r="I165" s="82" t="s">
        <v>1847</v>
      </c>
      <c r="J165" s="282" t="s">
        <v>504</v>
      </c>
      <c r="K165" s="76" t="s">
        <v>2057</v>
      </c>
      <c r="L165" s="65"/>
      <c r="M165" s="65"/>
      <c r="N165" s="65"/>
      <c r="O165" s="65"/>
      <c r="P165" s="25" t="s">
        <v>1846</v>
      </c>
      <c r="R165" s="65"/>
      <c r="S165" s="65"/>
      <c r="T165" s="65"/>
      <c r="U165" s="65"/>
      <c r="V165" s="65"/>
    </row>
    <row r="166" spans="1:27" x14ac:dyDescent="0.25">
      <c r="A166" s="18" t="s">
        <v>2210</v>
      </c>
      <c r="B166" s="26" t="s">
        <v>1352</v>
      </c>
      <c r="C166" s="41" t="s">
        <v>1353</v>
      </c>
      <c r="D166" s="41" t="s">
        <v>870</v>
      </c>
      <c r="E166" s="41" t="s">
        <v>428</v>
      </c>
      <c r="F166" s="17" t="s">
        <v>3</v>
      </c>
      <c r="G166" s="41">
        <v>46375</v>
      </c>
      <c r="H166" s="17" t="s">
        <v>1555</v>
      </c>
      <c r="I166" s="91" t="s">
        <v>234</v>
      </c>
      <c r="J166" s="65" t="s">
        <v>233</v>
      </c>
      <c r="K166" s="65" t="s">
        <v>1643</v>
      </c>
      <c r="L166" s="137" t="s">
        <v>2156</v>
      </c>
      <c r="M166" s="118" t="s">
        <v>2157</v>
      </c>
      <c r="N166" s="118" t="s">
        <v>2158</v>
      </c>
      <c r="O166" s="65"/>
      <c r="P166" s="89" t="s">
        <v>2310</v>
      </c>
      <c r="R166" s="65"/>
      <c r="S166" s="65"/>
      <c r="T166" s="65"/>
      <c r="U166" s="65"/>
      <c r="V166" s="65"/>
    </row>
    <row r="167" spans="1:27" s="16" customFormat="1" ht="36" x14ac:dyDescent="0.25">
      <c r="A167" s="18" t="s">
        <v>2210</v>
      </c>
      <c r="B167" s="27" t="s">
        <v>1719</v>
      </c>
      <c r="C167" s="17" t="s">
        <v>1965</v>
      </c>
      <c r="D167" s="17" t="s">
        <v>871</v>
      </c>
      <c r="E167" s="41" t="s">
        <v>878</v>
      </c>
      <c r="F167" s="17" t="s">
        <v>3</v>
      </c>
      <c r="G167" s="41">
        <v>46373</v>
      </c>
      <c r="H167" s="17" t="s">
        <v>1644</v>
      </c>
      <c r="I167" s="79" t="s">
        <v>238</v>
      </c>
      <c r="J167" s="71" t="s">
        <v>1968</v>
      </c>
      <c r="K167" s="71" t="s">
        <v>521</v>
      </c>
      <c r="L167" s="71"/>
      <c r="M167" s="71"/>
      <c r="N167" s="71"/>
      <c r="O167" s="71"/>
      <c r="P167" s="71"/>
      <c r="Q167" s="18"/>
      <c r="R167" s="71"/>
      <c r="S167" s="71"/>
      <c r="T167" s="71"/>
      <c r="U167" s="71"/>
      <c r="V167" s="71"/>
    </row>
    <row r="168" spans="1:27" x14ac:dyDescent="0.25">
      <c r="A168" s="18" t="s">
        <v>2210</v>
      </c>
      <c r="B168" s="26" t="s">
        <v>1718</v>
      </c>
      <c r="C168" s="41" t="s">
        <v>1354</v>
      </c>
      <c r="D168" s="41" t="s">
        <v>873</v>
      </c>
      <c r="E168" s="41" t="s">
        <v>878</v>
      </c>
      <c r="F168" s="17" t="s">
        <v>3</v>
      </c>
      <c r="G168" s="50">
        <v>46373</v>
      </c>
      <c r="H168" s="17" t="s">
        <v>2220</v>
      </c>
      <c r="I168" s="226" t="s">
        <v>2222</v>
      </c>
      <c r="J168" s="65" t="s">
        <v>2218</v>
      </c>
      <c r="K168" s="71" t="s">
        <v>2221</v>
      </c>
      <c r="L168" s="79" t="s">
        <v>2222</v>
      </c>
      <c r="M168" s="71" t="s">
        <v>2334</v>
      </c>
      <c r="N168" s="71"/>
      <c r="O168" s="71"/>
      <c r="P168" s="226" t="s">
        <v>2219</v>
      </c>
      <c r="Q168" s="71"/>
      <c r="R168" s="86"/>
      <c r="S168" s="71"/>
      <c r="T168" s="71"/>
      <c r="U168" s="70"/>
      <c r="V168" s="71"/>
    </row>
    <row r="169" spans="1:27" ht="37.5" customHeight="1" x14ac:dyDescent="0.25">
      <c r="A169" s="18" t="s">
        <v>2210</v>
      </c>
      <c r="B169" s="126" t="s">
        <v>2189</v>
      </c>
      <c r="C169" s="41" t="s">
        <v>1869</v>
      </c>
      <c r="D169" s="41" t="s">
        <v>874</v>
      </c>
      <c r="E169" s="41" t="s">
        <v>878</v>
      </c>
      <c r="F169" s="17" t="s">
        <v>3</v>
      </c>
      <c r="G169" s="41">
        <v>46373</v>
      </c>
      <c r="H169" s="17" t="s">
        <v>521</v>
      </c>
      <c r="I169" s="91" t="s">
        <v>1878</v>
      </c>
      <c r="J169" s="300" t="s">
        <v>1867</v>
      </c>
      <c r="K169" s="84" t="s">
        <v>1868</v>
      </c>
      <c r="L169" s="65"/>
      <c r="M169" s="65"/>
      <c r="N169" s="65"/>
      <c r="O169" s="65"/>
      <c r="P169" s="65" t="s">
        <v>521</v>
      </c>
      <c r="R169" s="65" t="s">
        <v>522</v>
      </c>
      <c r="S169" s="65"/>
      <c r="T169" s="65"/>
      <c r="U169" s="65"/>
      <c r="V169" s="65" t="s">
        <v>1356</v>
      </c>
      <c r="Y169" s="16" t="s">
        <v>1969</v>
      </c>
      <c r="Z169" s="16"/>
      <c r="AA169" s="16"/>
    </row>
    <row r="170" spans="1:27" x14ac:dyDescent="0.25">
      <c r="A170" s="18" t="s">
        <v>2210</v>
      </c>
      <c r="B170" s="26" t="s">
        <v>1357</v>
      </c>
      <c r="C170" s="50" t="s">
        <v>1358</v>
      </c>
      <c r="D170" s="50" t="s">
        <v>877</v>
      </c>
      <c r="E170" s="41" t="s">
        <v>878</v>
      </c>
      <c r="F170" s="17" t="s">
        <v>3</v>
      </c>
      <c r="G170" s="50">
        <v>46373</v>
      </c>
      <c r="H170" s="17" t="s">
        <v>1557</v>
      </c>
      <c r="I170" s="91" t="s">
        <v>242</v>
      </c>
      <c r="J170" s="65" t="s">
        <v>240</v>
      </c>
      <c r="K170" s="65" t="s">
        <v>241</v>
      </c>
      <c r="L170" s="65"/>
      <c r="M170" s="65"/>
      <c r="N170" s="65"/>
      <c r="O170" s="65"/>
      <c r="P170" s="65" t="s">
        <v>622</v>
      </c>
      <c r="R170" s="65"/>
      <c r="S170" s="89"/>
      <c r="T170" s="65"/>
      <c r="U170" s="65"/>
      <c r="V170" s="65"/>
    </row>
    <row r="171" spans="1:27" s="12" customFormat="1" x14ac:dyDescent="0.25">
      <c r="A171" s="71" t="s">
        <v>2210</v>
      </c>
      <c r="B171" s="26" t="s">
        <v>2223</v>
      </c>
      <c r="C171" s="324" t="s">
        <v>1360</v>
      </c>
      <c r="D171" s="73" t="s">
        <v>1008</v>
      </c>
      <c r="E171" s="73" t="s">
        <v>540</v>
      </c>
      <c r="F171" s="73" t="s">
        <v>3</v>
      </c>
      <c r="G171" s="73">
        <v>46311</v>
      </c>
      <c r="H171" s="318" t="s">
        <v>1558</v>
      </c>
      <c r="I171" s="226" t="s">
        <v>238</v>
      </c>
      <c r="J171" s="284" t="s">
        <v>2258</v>
      </c>
      <c r="K171" s="84" t="s">
        <v>2259</v>
      </c>
      <c r="S171" s="278"/>
    </row>
    <row r="172" spans="1:27" x14ac:dyDescent="0.25">
      <c r="A172" s="18" t="s">
        <v>2210</v>
      </c>
      <c r="B172" s="27" t="s">
        <v>1363</v>
      </c>
      <c r="C172" s="17" t="s">
        <v>1364</v>
      </c>
      <c r="D172" s="17" t="s">
        <v>880</v>
      </c>
      <c r="E172" s="17" t="s">
        <v>428</v>
      </c>
      <c r="F172" s="17" t="s">
        <v>3</v>
      </c>
      <c r="G172" s="17">
        <v>46375</v>
      </c>
      <c r="H172" s="17" t="s">
        <v>1560</v>
      </c>
      <c r="I172" s="82" t="s">
        <v>2086</v>
      </c>
      <c r="J172" s="65" t="s">
        <v>2084</v>
      </c>
      <c r="K172" s="65" t="s">
        <v>2085</v>
      </c>
      <c r="L172" s="65"/>
      <c r="M172" s="65"/>
      <c r="N172" s="65"/>
      <c r="O172" s="65"/>
      <c r="P172" s="280"/>
      <c r="Q172" s="280"/>
      <c r="R172" s="65"/>
      <c r="S172" s="65"/>
      <c r="T172" s="65"/>
      <c r="U172" s="65"/>
      <c r="V172" s="65"/>
    </row>
    <row r="173" spans="1:27" x14ac:dyDescent="0.25">
      <c r="A173" s="18" t="s">
        <v>2210</v>
      </c>
      <c r="B173" s="26" t="s">
        <v>245</v>
      </c>
      <c r="C173" s="5" t="s">
        <v>1365</v>
      </c>
      <c r="D173" s="5" t="s">
        <v>882</v>
      </c>
      <c r="E173" s="17" t="s">
        <v>282</v>
      </c>
      <c r="F173" s="17" t="s">
        <v>3</v>
      </c>
      <c r="G173" s="17">
        <v>46394</v>
      </c>
      <c r="H173" s="17" t="s">
        <v>1561</v>
      </c>
      <c r="I173" s="87" t="s">
        <v>2328</v>
      </c>
      <c r="J173" s="282" t="s">
        <v>2329</v>
      </c>
      <c r="K173" s="65" t="s">
        <v>2330</v>
      </c>
      <c r="L173" s="65"/>
      <c r="M173" s="65"/>
      <c r="N173" s="65"/>
      <c r="O173" s="65"/>
      <c r="P173" s="280" t="s">
        <v>2471</v>
      </c>
      <c r="Q173" s="65"/>
      <c r="R173" s="65"/>
      <c r="S173" s="65"/>
      <c r="T173" s="65"/>
      <c r="U173" s="65" t="s">
        <v>1366</v>
      </c>
      <c r="V173" s="65"/>
    </row>
    <row r="174" spans="1:27" x14ac:dyDescent="0.25">
      <c r="A174" s="18" t="s">
        <v>2463</v>
      </c>
      <c r="B174" s="26" t="s">
        <v>247</v>
      </c>
      <c r="C174" s="12" t="s">
        <v>1367</v>
      </c>
      <c r="D174" s="12" t="s">
        <v>883</v>
      </c>
      <c r="E174" s="74" t="s">
        <v>282</v>
      </c>
      <c r="F174" s="74" t="s">
        <v>3</v>
      </c>
      <c r="G174" s="74">
        <v>46394</v>
      </c>
      <c r="H174" s="74" t="s">
        <v>2067</v>
      </c>
      <c r="I174" s="79" t="s">
        <v>2479</v>
      </c>
      <c r="J174" s="65" t="s">
        <v>2482</v>
      </c>
      <c r="K174" s="65" t="s">
        <v>2480</v>
      </c>
      <c r="L174" s="72"/>
      <c r="M174" s="72"/>
      <c r="N174" s="72"/>
      <c r="O174" s="72"/>
      <c r="P174" s="65" t="s">
        <v>2481</v>
      </c>
      <c r="Q174" s="65"/>
      <c r="R174" s="65"/>
      <c r="S174" s="71"/>
      <c r="T174" s="65"/>
      <c r="U174" s="65"/>
      <c r="V174" s="65"/>
    </row>
    <row r="175" spans="1:27" x14ac:dyDescent="0.25">
      <c r="A175" s="18" t="s">
        <v>2467</v>
      </c>
      <c r="B175" s="26" t="s">
        <v>248</v>
      </c>
      <c r="C175" s="316" t="s">
        <v>2397</v>
      </c>
      <c r="D175" s="6" t="s">
        <v>2398</v>
      </c>
      <c r="E175" s="6" t="s">
        <v>282</v>
      </c>
      <c r="F175" s="6" t="s">
        <v>3</v>
      </c>
      <c r="G175" s="6">
        <v>46394</v>
      </c>
      <c r="H175" s="115" t="s">
        <v>2399</v>
      </c>
      <c r="I175" s="115"/>
      <c r="J175" s="12" t="s">
        <v>2400</v>
      </c>
      <c r="K175" s="12" t="s">
        <v>2401</v>
      </c>
      <c r="S175" s="65"/>
      <c r="T175" s="65"/>
      <c r="U175" s="65"/>
      <c r="V175" s="65"/>
    </row>
    <row r="176" spans="1:27" x14ac:dyDescent="0.25">
      <c r="A176" s="18" t="s">
        <v>2210</v>
      </c>
      <c r="B176" s="26" t="s">
        <v>1939</v>
      </c>
      <c r="C176" s="17" t="s">
        <v>1369</v>
      </c>
      <c r="D176" s="17" t="s">
        <v>886</v>
      </c>
      <c r="E176" s="17" t="s">
        <v>703</v>
      </c>
      <c r="F176" s="17" t="s">
        <v>3</v>
      </c>
      <c r="G176" s="17">
        <v>46356</v>
      </c>
      <c r="H176" s="17" t="s">
        <v>1563</v>
      </c>
      <c r="I176" s="82" t="s">
        <v>2441</v>
      </c>
      <c r="J176" s="117" t="s">
        <v>2443</v>
      </c>
      <c r="K176" s="285" t="s">
        <v>2442</v>
      </c>
      <c r="L176" s="76" t="s">
        <v>2439</v>
      </c>
      <c r="M176" s="82" t="s">
        <v>2438</v>
      </c>
      <c r="N176" s="76" t="s">
        <v>2440</v>
      </c>
      <c r="O176" s="76"/>
      <c r="R176" s="76"/>
      <c r="T176" s="76"/>
      <c r="U176" s="76"/>
      <c r="V176" s="76"/>
    </row>
    <row r="177" spans="1:24" x14ac:dyDescent="0.25">
      <c r="A177" s="18" t="s">
        <v>2210</v>
      </c>
      <c r="B177" s="231" t="s">
        <v>1370</v>
      </c>
      <c r="C177" s="17" t="s">
        <v>1371</v>
      </c>
      <c r="D177" s="17" t="s">
        <v>887</v>
      </c>
      <c r="E177" s="17" t="s">
        <v>703</v>
      </c>
      <c r="F177" s="17" t="s">
        <v>3</v>
      </c>
      <c r="G177" s="17">
        <v>46356</v>
      </c>
      <c r="H177" s="17" t="s">
        <v>1564</v>
      </c>
      <c r="I177" s="82" t="s">
        <v>1835</v>
      </c>
      <c r="J177" s="285" t="s">
        <v>1056</v>
      </c>
      <c r="K177" s="71" t="s">
        <v>1055</v>
      </c>
      <c r="L177" s="81"/>
      <c r="M177" s="81"/>
      <c r="N177" s="81"/>
      <c r="O177" s="81"/>
      <c r="P177" t="s">
        <v>2254</v>
      </c>
      <c r="R177" s="81"/>
      <c r="W177" s="78" t="s">
        <v>1836</v>
      </c>
      <c r="X177" s="70" t="s">
        <v>1000</v>
      </c>
    </row>
    <row r="178" spans="1:24" ht="21.75" customHeight="1" x14ac:dyDescent="0.25">
      <c r="A178" s="18" t="s">
        <v>2210</v>
      </c>
      <c r="B178" s="139" t="s">
        <v>2190</v>
      </c>
      <c r="C178" s="17" t="s">
        <v>1372</v>
      </c>
      <c r="D178" s="17" t="s">
        <v>890</v>
      </c>
      <c r="E178" s="5" t="s">
        <v>894</v>
      </c>
      <c r="F178" s="5" t="s">
        <v>3</v>
      </c>
      <c r="G178" s="5">
        <v>46308</v>
      </c>
      <c r="H178" s="5" t="s">
        <v>2153</v>
      </c>
      <c r="I178" s="228" t="s">
        <v>1911</v>
      </c>
      <c r="J178" s="65" t="s">
        <v>1912</v>
      </c>
      <c r="K178" s="65" t="s">
        <v>1913</v>
      </c>
      <c r="P178" s="66" t="s">
        <v>1152</v>
      </c>
      <c r="Q178" s="66"/>
      <c r="R178" s="66"/>
      <c r="S178" s="66"/>
      <c r="T178" s="66"/>
      <c r="U178" s="16"/>
      <c r="V178" s="66"/>
    </row>
    <row r="179" spans="1:24" x14ac:dyDescent="0.25">
      <c r="A179" s="18" t="s">
        <v>2210</v>
      </c>
      <c r="B179" s="27" t="s">
        <v>1705</v>
      </c>
      <c r="C179" s="17" t="s">
        <v>1991</v>
      </c>
      <c r="D179" s="17" t="s">
        <v>891</v>
      </c>
      <c r="E179" s="17" t="s">
        <v>296</v>
      </c>
      <c r="F179" s="17" t="s">
        <v>3</v>
      </c>
      <c r="G179" s="17">
        <v>46308</v>
      </c>
      <c r="H179" s="17" t="s">
        <v>1565</v>
      </c>
      <c r="I179" s="91" t="s">
        <v>258</v>
      </c>
      <c r="J179" s="65" t="s">
        <v>608</v>
      </c>
      <c r="K179" s="65" t="s">
        <v>257</v>
      </c>
      <c r="L179" s="65"/>
      <c r="M179" s="65"/>
      <c r="N179" s="65"/>
      <c r="O179" s="65"/>
      <c r="P179" s="65" t="s">
        <v>2237</v>
      </c>
      <c r="R179" s="65"/>
      <c r="S179" s="65"/>
      <c r="T179" s="65"/>
      <c r="U179" s="65"/>
      <c r="V179" s="65"/>
    </row>
    <row r="180" spans="1:24" x14ac:dyDescent="0.25">
      <c r="A180" s="18" t="s">
        <v>2210</v>
      </c>
      <c r="B180" s="27" t="s">
        <v>259</v>
      </c>
      <c r="C180" s="17" t="s">
        <v>1374</v>
      </c>
      <c r="D180" s="17" t="s">
        <v>892</v>
      </c>
      <c r="E180" s="17" t="s">
        <v>894</v>
      </c>
      <c r="F180" s="17" t="s">
        <v>3</v>
      </c>
      <c r="G180" s="17">
        <v>46308</v>
      </c>
      <c r="H180" s="17" t="s">
        <v>1566</v>
      </c>
      <c r="I180" s="94" t="s">
        <v>2235</v>
      </c>
      <c r="J180" s="281" t="s">
        <v>1099</v>
      </c>
      <c r="K180" s="68" t="s">
        <v>1375</v>
      </c>
      <c r="L180" s="68"/>
      <c r="M180" s="68"/>
      <c r="N180" s="68"/>
      <c r="O180" s="68"/>
      <c r="P180" s="281" t="s">
        <v>2240</v>
      </c>
      <c r="Q180" s="88"/>
      <c r="R180" s="88"/>
      <c r="S180" s="88"/>
      <c r="T180" s="88"/>
      <c r="U180" s="65"/>
      <c r="V180" s="65"/>
    </row>
    <row r="181" spans="1:24" x14ac:dyDescent="0.25">
      <c r="B181" s="27"/>
      <c r="C181" s="5"/>
      <c r="D181" s="5"/>
      <c r="E181" s="5"/>
      <c r="F181" s="5"/>
      <c r="G181" s="5"/>
      <c r="H181" s="5"/>
      <c r="I181" s="10"/>
      <c r="J181" s="65"/>
      <c r="K181" s="65"/>
      <c r="L181" s="65"/>
      <c r="M181" s="65"/>
      <c r="N181" s="65"/>
      <c r="O181" s="65"/>
      <c r="P181" s="65"/>
      <c r="Q181" s="65"/>
      <c r="R181" s="65"/>
      <c r="S181" s="65"/>
      <c r="T181" s="65"/>
      <c r="U181" s="65"/>
      <c r="V181" s="65"/>
    </row>
    <row r="182" spans="1:24" x14ac:dyDescent="0.25">
      <c r="B182" s="31"/>
      <c r="C182" s="5"/>
      <c r="D182" s="5"/>
      <c r="E182" s="5"/>
      <c r="F182" s="5"/>
      <c r="G182" s="5"/>
      <c r="H182" s="5"/>
      <c r="I182" s="10"/>
      <c r="J182" s="65"/>
      <c r="K182" s="65"/>
      <c r="L182" s="65"/>
      <c r="M182" s="65"/>
      <c r="N182" s="65"/>
      <c r="O182" s="65"/>
      <c r="P182" s="65"/>
      <c r="Q182" s="65"/>
      <c r="R182" s="65"/>
      <c r="S182" s="65"/>
      <c r="T182" s="65"/>
      <c r="U182" s="65"/>
      <c r="V182" s="65"/>
    </row>
    <row r="183" spans="1:24" s="18" customFormat="1" x14ac:dyDescent="0.25">
      <c r="B183" s="319" t="s">
        <v>2468</v>
      </c>
      <c r="C183" s="39"/>
      <c r="D183" s="39"/>
      <c r="E183" s="39"/>
      <c r="F183" s="39"/>
      <c r="G183" s="39"/>
      <c r="H183" s="34"/>
      <c r="I183" s="37"/>
      <c r="J183" s="71"/>
      <c r="K183" s="71"/>
      <c r="L183" s="71"/>
      <c r="M183" s="71"/>
      <c r="N183" s="71"/>
      <c r="O183" s="71"/>
      <c r="P183" s="71"/>
      <c r="Q183" s="71"/>
      <c r="R183" s="71"/>
      <c r="S183" s="71"/>
      <c r="T183" s="71"/>
      <c r="U183" s="71"/>
      <c r="V183" s="71"/>
    </row>
    <row r="184" spans="1:24" s="18" customFormat="1" x14ac:dyDescent="0.25">
      <c r="B184" s="321" t="s">
        <v>2469</v>
      </c>
      <c r="C184" s="320"/>
      <c r="D184" s="320"/>
      <c r="E184" s="320"/>
      <c r="F184" s="320"/>
      <c r="G184" s="320"/>
      <c r="H184" s="37"/>
      <c r="I184" s="37"/>
      <c r="J184" s="71"/>
      <c r="K184" s="71"/>
      <c r="L184" s="71"/>
      <c r="M184" s="71"/>
      <c r="N184" s="71"/>
      <c r="O184" s="71"/>
      <c r="P184" s="71"/>
      <c r="Q184" s="71"/>
      <c r="R184" s="71"/>
      <c r="S184" s="71"/>
      <c r="T184" s="71"/>
      <c r="U184" s="71"/>
      <c r="V184" s="71"/>
    </row>
    <row r="185" spans="1:24" s="18" customFormat="1" x14ac:dyDescent="0.25">
      <c r="B185" s="52" t="s">
        <v>566</v>
      </c>
      <c r="C185" s="40"/>
      <c r="D185" s="40"/>
      <c r="E185" s="40"/>
      <c r="F185" s="40"/>
      <c r="G185" s="40"/>
      <c r="H185" s="37"/>
      <c r="I185" s="37"/>
    </row>
    <row r="189" spans="1:24" s="12" customFormat="1" x14ac:dyDescent="0.25">
      <c r="B189" s="1"/>
      <c r="C189" s="6"/>
      <c r="D189" s="6"/>
      <c r="E189" s="6"/>
      <c r="F189" s="6"/>
      <c r="G189" s="6"/>
      <c r="H189" s="115"/>
      <c r="I189" s="115"/>
    </row>
    <row r="190" spans="1:24" s="12" customFormat="1" x14ac:dyDescent="0.25">
      <c r="B190" s="1"/>
      <c r="C190" s="296" t="s">
        <v>2407</v>
      </c>
      <c r="D190" s="6"/>
      <c r="E190" s="6"/>
      <c r="F190" s="6"/>
      <c r="G190" s="6"/>
      <c r="H190" s="115"/>
      <c r="I190" s="115"/>
    </row>
    <row r="191" spans="1:24" s="12" customFormat="1" x14ac:dyDescent="0.25">
      <c r="A191" s="12" t="s">
        <v>2197</v>
      </c>
      <c r="B191" s="26" t="s">
        <v>1215</v>
      </c>
      <c r="C191" s="6" t="s">
        <v>1216</v>
      </c>
      <c r="D191" s="6" t="s">
        <v>725</v>
      </c>
      <c r="E191" s="6" t="s">
        <v>713</v>
      </c>
      <c r="F191" s="6" t="s">
        <v>3</v>
      </c>
      <c r="G191" s="6">
        <v>46404</v>
      </c>
      <c r="H191" s="115" t="s">
        <v>1449</v>
      </c>
      <c r="I191" s="115"/>
    </row>
    <row r="192" spans="1:24" s="12" customFormat="1" x14ac:dyDescent="0.25">
      <c r="A192" s="289" t="s">
        <v>2196</v>
      </c>
      <c r="B192" s="26" t="s">
        <v>1215</v>
      </c>
      <c r="C192" s="5" t="s">
        <v>2191</v>
      </c>
      <c r="D192" s="5" t="s">
        <v>2192</v>
      </c>
      <c r="E192" s="17" t="s">
        <v>713</v>
      </c>
      <c r="F192" s="17" t="s">
        <v>3</v>
      </c>
      <c r="G192" s="17">
        <v>46404</v>
      </c>
      <c r="H192" s="115"/>
      <c r="I192" s="115"/>
    </row>
    <row r="193" spans="1:22" s="12" customFormat="1" x14ac:dyDescent="0.25">
      <c r="B193" s="277"/>
      <c r="C193" s="10"/>
      <c r="D193" s="10"/>
      <c r="E193" s="14"/>
      <c r="F193" s="14"/>
      <c r="G193" s="14"/>
      <c r="H193" s="115"/>
      <c r="I193" s="115"/>
    </row>
    <row r="194" spans="1:22" s="12" customFormat="1" x14ac:dyDescent="0.25">
      <c r="B194" s="1" t="s">
        <v>2205</v>
      </c>
      <c r="C194" s="296" t="s">
        <v>2403</v>
      </c>
      <c r="D194" s="6"/>
      <c r="E194" s="6"/>
      <c r="F194" s="6"/>
      <c r="G194" s="6"/>
      <c r="H194" s="115"/>
      <c r="I194" s="115"/>
    </row>
    <row r="195" spans="1:22" s="12" customFormat="1" x14ac:dyDescent="0.25">
      <c r="A195" s="12" t="s">
        <v>2206</v>
      </c>
      <c r="B195" s="4" t="s">
        <v>2168</v>
      </c>
      <c r="C195" s="5" t="s">
        <v>1202</v>
      </c>
      <c r="D195" s="5" t="s">
        <v>710</v>
      </c>
      <c r="E195" s="5" t="s">
        <v>713</v>
      </c>
      <c r="F195" s="5" t="s">
        <v>3</v>
      </c>
      <c r="G195" s="5">
        <v>46402</v>
      </c>
      <c r="H195" s="5" t="s">
        <v>1436</v>
      </c>
      <c r="I195" s="290" t="s">
        <v>618</v>
      </c>
      <c r="J195" s="9"/>
    </row>
    <row r="196" spans="1:22" s="12" customFormat="1" x14ac:dyDescent="0.25">
      <c r="A196" s="12" t="s">
        <v>2207</v>
      </c>
      <c r="B196" s="4" t="s">
        <v>2172</v>
      </c>
      <c r="C196" s="5" t="s">
        <v>1218</v>
      </c>
      <c r="D196" s="5" t="s">
        <v>727</v>
      </c>
      <c r="E196" s="5" t="s">
        <v>713</v>
      </c>
      <c r="F196" s="5" t="s">
        <v>3</v>
      </c>
      <c r="G196" s="5">
        <v>46407</v>
      </c>
      <c r="H196" s="5" t="s">
        <v>1029</v>
      </c>
    </row>
    <row r="197" spans="1:22" s="12" customFormat="1" x14ac:dyDescent="0.25">
      <c r="A197" s="289" t="s">
        <v>2212</v>
      </c>
      <c r="B197" s="4" t="s">
        <v>2168</v>
      </c>
      <c r="C197" s="5" t="s">
        <v>1218</v>
      </c>
      <c r="D197" s="5" t="s">
        <v>727</v>
      </c>
      <c r="E197" s="5" t="s">
        <v>713</v>
      </c>
      <c r="F197" s="5" t="s">
        <v>3</v>
      </c>
      <c r="G197" s="5">
        <v>46407</v>
      </c>
      <c r="H197" s="5" t="s">
        <v>1029</v>
      </c>
      <c r="I197" s="115"/>
    </row>
    <row r="198" spans="1:22" s="12" customFormat="1" x14ac:dyDescent="0.25">
      <c r="B198" s="1"/>
      <c r="C198" s="6"/>
      <c r="D198" s="6"/>
      <c r="E198" s="6"/>
      <c r="F198" s="6"/>
      <c r="G198" s="6"/>
      <c r="H198" s="115"/>
      <c r="I198" s="115"/>
    </row>
    <row r="199" spans="1:22" s="12" customFormat="1" x14ac:dyDescent="0.25">
      <c r="B199" s="1"/>
      <c r="C199" s="296" t="s">
        <v>2405</v>
      </c>
      <c r="D199" s="6"/>
      <c r="E199" s="6"/>
      <c r="F199" s="6"/>
      <c r="G199" s="6"/>
      <c r="H199" s="115"/>
      <c r="I199" s="115"/>
    </row>
    <row r="200" spans="1:22" s="12" customFormat="1" ht="23.25" customHeight="1" x14ac:dyDescent="0.25">
      <c r="A200" s="74" t="s">
        <v>2210</v>
      </c>
      <c r="B200" s="26" t="s">
        <v>85</v>
      </c>
      <c r="C200" s="5" t="s">
        <v>1225</v>
      </c>
      <c r="D200" s="5" t="s">
        <v>737</v>
      </c>
      <c r="E200" s="17" t="s">
        <v>713</v>
      </c>
      <c r="F200" s="17" t="s">
        <v>3</v>
      </c>
      <c r="G200" s="17">
        <v>46407</v>
      </c>
      <c r="H200" s="17" t="s">
        <v>1415</v>
      </c>
      <c r="I200" s="12" t="s">
        <v>86</v>
      </c>
      <c r="J200" s="12" t="s">
        <v>1036</v>
      </c>
      <c r="K200" s="12" t="s">
        <v>1037</v>
      </c>
      <c r="P200" s="74" t="s">
        <v>510</v>
      </c>
      <c r="Q200" s="74"/>
      <c r="R200" s="74"/>
      <c r="S200" s="74"/>
      <c r="T200" s="74"/>
      <c r="U200" s="74"/>
    </row>
    <row r="201" spans="1:22" s="12" customFormat="1" x14ac:dyDescent="0.25">
      <c r="A201" s="289" t="s">
        <v>2287</v>
      </c>
      <c r="B201" s="26" t="s">
        <v>83</v>
      </c>
      <c r="C201" s="5" t="s">
        <v>1223</v>
      </c>
      <c r="D201" s="5" t="s">
        <v>735</v>
      </c>
      <c r="E201" s="17" t="s">
        <v>713</v>
      </c>
      <c r="F201" s="17" t="s">
        <v>3</v>
      </c>
      <c r="G201" s="17">
        <v>46407</v>
      </c>
      <c r="H201" s="17" t="s">
        <v>1454</v>
      </c>
      <c r="I201" s="291" t="s">
        <v>2266</v>
      </c>
      <c r="J201" s="14" t="s">
        <v>2267</v>
      </c>
      <c r="K201" s="12" t="s">
        <v>1938</v>
      </c>
      <c r="P201" s="42" t="s">
        <v>1144</v>
      </c>
    </row>
    <row r="202" spans="1:22" s="12" customFormat="1" x14ac:dyDescent="0.25">
      <c r="A202" s="74"/>
      <c r="B202" s="277"/>
      <c r="C202" s="10"/>
      <c r="D202" s="10"/>
      <c r="E202" s="14"/>
      <c r="F202" s="14"/>
      <c r="G202" s="14"/>
      <c r="H202" s="14"/>
      <c r="I202" s="291"/>
      <c r="J202" s="14"/>
      <c r="P202" s="14"/>
    </row>
    <row r="203" spans="1:22" s="12" customFormat="1" x14ac:dyDescent="0.25">
      <c r="B203" s="1"/>
      <c r="C203" s="296" t="s">
        <v>2404</v>
      </c>
      <c r="D203" s="6"/>
      <c r="E203" s="6"/>
      <c r="F203" s="6"/>
      <c r="G203" s="6"/>
      <c r="H203" s="115"/>
      <c r="I203" s="115"/>
    </row>
    <row r="204" spans="1:22" s="12" customFormat="1" x14ac:dyDescent="0.25">
      <c r="A204" s="74"/>
      <c r="B204" s="26" t="s">
        <v>155</v>
      </c>
      <c r="C204" s="17" t="s">
        <v>1286</v>
      </c>
      <c r="D204" s="17" t="s">
        <v>802</v>
      </c>
      <c r="E204" s="17" t="s">
        <v>366</v>
      </c>
      <c r="F204" s="5" t="s">
        <v>3</v>
      </c>
      <c r="G204" s="5">
        <v>46322</v>
      </c>
      <c r="H204" s="5" t="s">
        <v>1504</v>
      </c>
      <c r="I204" s="12" t="s">
        <v>147</v>
      </c>
      <c r="J204" s="12" t="s">
        <v>156</v>
      </c>
      <c r="K204" s="12" t="s">
        <v>157</v>
      </c>
    </row>
    <row r="205" spans="1:22" s="12" customFormat="1" x14ac:dyDescent="0.25">
      <c r="A205" s="289" t="s">
        <v>2287</v>
      </c>
      <c r="B205" s="26" t="s">
        <v>2284</v>
      </c>
      <c r="C205" s="17" t="s">
        <v>1289</v>
      </c>
      <c r="D205" s="17" t="s">
        <v>805</v>
      </c>
      <c r="E205" s="17" t="s">
        <v>366</v>
      </c>
      <c r="F205" s="5" t="s">
        <v>3</v>
      </c>
      <c r="G205" s="5">
        <v>46322</v>
      </c>
      <c r="H205" s="5" t="s">
        <v>1507</v>
      </c>
      <c r="I205" s="291" t="s">
        <v>490</v>
      </c>
      <c r="J205" s="12" t="s">
        <v>1962</v>
      </c>
      <c r="K205" s="12" t="s">
        <v>1963</v>
      </c>
      <c r="P205" s="12" t="s">
        <v>626</v>
      </c>
    </row>
    <row r="206" spans="1:22" s="12" customFormat="1" x14ac:dyDescent="0.25">
      <c r="A206" s="74"/>
      <c r="B206" s="277"/>
      <c r="C206" s="14"/>
      <c r="D206" s="14"/>
      <c r="E206" s="14"/>
      <c r="F206" s="10"/>
      <c r="G206" s="10"/>
      <c r="H206" s="10"/>
      <c r="I206" s="291"/>
    </row>
    <row r="207" spans="1:22" s="12" customFormat="1" x14ac:dyDescent="0.25">
      <c r="A207" s="74"/>
      <c r="B207" s="277"/>
      <c r="C207" s="14" t="s">
        <v>2465</v>
      </c>
      <c r="D207" s="14"/>
      <c r="E207" s="14"/>
      <c r="F207" s="10"/>
      <c r="G207" s="10"/>
      <c r="H207" s="10"/>
      <c r="I207" s="291"/>
    </row>
    <row r="208" spans="1:22" x14ac:dyDescent="0.25">
      <c r="A208" s="18"/>
      <c r="B208" s="27" t="s">
        <v>2187</v>
      </c>
      <c r="C208" s="17" t="s">
        <v>2059</v>
      </c>
      <c r="D208" s="17" t="s">
        <v>821</v>
      </c>
      <c r="E208" s="17" t="s">
        <v>829</v>
      </c>
      <c r="F208" s="17" t="s">
        <v>3</v>
      </c>
      <c r="G208" s="17">
        <v>46405</v>
      </c>
      <c r="H208" s="17" t="s">
        <v>2417</v>
      </c>
      <c r="I208" s="91" t="s">
        <v>2413</v>
      </c>
      <c r="J208" s="65" t="s">
        <v>2414</v>
      </c>
      <c r="K208" s="14" t="s">
        <v>2466</v>
      </c>
      <c r="L208" s="65"/>
      <c r="M208" s="65"/>
      <c r="N208" s="65"/>
      <c r="O208" s="65"/>
      <c r="P208" s="91"/>
      <c r="R208" s="65"/>
      <c r="S208" s="71"/>
      <c r="T208" s="71"/>
      <c r="U208" s="71"/>
      <c r="V208" s="71"/>
    </row>
    <row r="209" spans="1:21" s="12" customFormat="1" x14ac:dyDescent="0.25">
      <c r="A209" s="74"/>
      <c r="B209" s="277"/>
      <c r="C209" s="14"/>
      <c r="D209" s="14"/>
      <c r="E209" s="14"/>
      <c r="F209" s="10"/>
      <c r="G209" s="10"/>
      <c r="H209" s="10"/>
      <c r="I209" s="291"/>
    </row>
    <row r="210" spans="1:21" s="12" customFormat="1" x14ac:dyDescent="0.25">
      <c r="A210" s="74"/>
      <c r="B210" s="277" t="s">
        <v>2214</v>
      </c>
      <c r="C210" s="298" t="s">
        <v>2403</v>
      </c>
      <c r="D210" s="14"/>
      <c r="E210" s="14"/>
      <c r="F210" s="10"/>
      <c r="G210" s="10"/>
      <c r="H210" s="10"/>
      <c r="I210" s="291"/>
    </row>
    <row r="211" spans="1:21" s="12" customFormat="1" ht="21" customHeight="1" x14ac:dyDescent="0.25">
      <c r="A211" s="74" t="s">
        <v>2285</v>
      </c>
      <c r="B211" s="27" t="s">
        <v>2213</v>
      </c>
      <c r="C211" s="17" t="s">
        <v>1303</v>
      </c>
      <c r="D211" s="17" t="s">
        <v>825</v>
      </c>
      <c r="E211" s="17" t="s">
        <v>378</v>
      </c>
      <c r="F211" s="17" t="s">
        <v>3</v>
      </c>
      <c r="G211" s="17">
        <v>46342</v>
      </c>
      <c r="H211" s="17" t="s">
        <v>1510</v>
      </c>
      <c r="I211" s="292" t="s">
        <v>1916</v>
      </c>
      <c r="J211" s="14" t="s">
        <v>1917</v>
      </c>
      <c r="K211" s="14" t="s">
        <v>1883</v>
      </c>
      <c r="L211" s="14"/>
      <c r="M211" s="14"/>
      <c r="N211" s="14"/>
      <c r="O211" s="14"/>
    </row>
    <row r="212" spans="1:21" s="12" customFormat="1" x14ac:dyDescent="0.25">
      <c r="A212" s="289" t="s">
        <v>2288</v>
      </c>
      <c r="B212" s="277" t="s">
        <v>2213</v>
      </c>
      <c r="C212" s="7" t="s">
        <v>1309</v>
      </c>
      <c r="D212" s="7" t="s">
        <v>824</v>
      </c>
      <c r="E212" s="5" t="s">
        <v>829</v>
      </c>
      <c r="F212" s="5" t="s">
        <v>3</v>
      </c>
      <c r="G212" s="5">
        <v>46410</v>
      </c>
      <c r="H212" s="5" t="s">
        <v>1620</v>
      </c>
      <c r="I212" s="293" t="s">
        <v>2365</v>
      </c>
      <c r="J212" s="10" t="s">
        <v>2363</v>
      </c>
      <c r="K212" s="10" t="s">
        <v>2364</v>
      </c>
      <c r="P212" s="5" t="s">
        <v>980</v>
      </c>
      <c r="Q212" s="9" t="s">
        <v>497</v>
      </c>
    </row>
    <row r="213" spans="1:21" s="12" customFormat="1" x14ac:dyDescent="0.25">
      <c r="A213" s="74"/>
      <c r="B213" s="277"/>
      <c r="C213" s="14"/>
      <c r="D213" s="14"/>
      <c r="E213" s="14"/>
      <c r="F213" s="10"/>
      <c r="G213" s="10"/>
      <c r="H213" s="10"/>
      <c r="I213" s="291"/>
    </row>
    <row r="214" spans="1:21" x14ac:dyDescent="0.25">
      <c r="A214">
        <v>2026</v>
      </c>
      <c r="C214" s="297" t="s">
        <v>2406</v>
      </c>
    </row>
    <row r="215" spans="1:21" s="12" customFormat="1" x14ac:dyDescent="0.25">
      <c r="A215" s="12" t="s">
        <v>2152</v>
      </c>
      <c r="B215" s="1" t="s">
        <v>2151</v>
      </c>
      <c r="C215" s="6" t="s">
        <v>1184</v>
      </c>
      <c r="D215" s="6" t="s">
        <v>686</v>
      </c>
      <c r="E215" s="6" t="s">
        <v>540</v>
      </c>
      <c r="F215" s="6" t="s">
        <v>3</v>
      </c>
      <c r="G215" s="6">
        <v>46311</v>
      </c>
      <c r="H215" s="115" t="s">
        <v>1425</v>
      </c>
      <c r="I215" s="115" t="s">
        <v>644</v>
      </c>
      <c r="J215" s="12" t="s">
        <v>642</v>
      </c>
    </row>
    <row r="216" spans="1:21" s="12" customFormat="1" x14ac:dyDescent="0.25">
      <c r="A216" s="289" t="s">
        <v>2396</v>
      </c>
      <c r="B216" s="1"/>
      <c r="C216" s="6" t="s">
        <v>1360</v>
      </c>
      <c r="D216" s="6" t="s">
        <v>1008</v>
      </c>
      <c r="E216" s="6" t="s">
        <v>540</v>
      </c>
      <c r="F216" s="6" t="s">
        <v>3</v>
      </c>
      <c r="G216" s="6">
        <v>46311</v>
      </c>
      <c r="H216" s="115" t="s">
        <v>1558</v>
      </c>
      <c r="I216" s="115" t="s">
        <v>238</v>
      </c>
      <c r="J216" s="12" t="s">
        <v>243</v>
      </c>
    </row>
    <row r="217" spans="1:21" s="12" customFormat="1" x14ac:dyDescent="0.25">
      <c r="A217" s="289"/>
      <c r="B217" s="1"/>
      <c r="C217" s="6"/>
      <c r="D217" s="6"/>
      <c r="E217" s="6"/>
      <c r="F217" s="6"/>
      <c r="G217" s="6"/>
      <c r="H217" s="115"/>
      <c r="I217" s="115"/>
    </row>
    <row r="218" spans="1:21" s="12" customFormat="1" x14ac:dyDescent="0.25">
      <c r="A218" s="74"/>
      <c r="B218" s="277"/>
      <c r="C218" s="14"/>
      <c r="D218" s="14"/>
      <c r="E218" s="14"/>
      <c r="F218" s="10"/>
      <c r="G218" s="10"/>
      <c r="H218" s="10"/>
      <c r="I218" s="291"/>
    </row>
    <row r="219" spans="1:21" s="12" customFormat="1" x14ac:dyDescent="0.25">
      <c r="A219" s="74"/>
      <c r="B219" s="277"/>
      <c r="C219" s="14" t="s">
        <v>2215</v>
      </c>
      <c r="D219" s="14"/>
      <c r="E219" s="14"/>
      <c r="F219" s="10"/>
      <c r="G219" s="10"/>
      <c r="H219" s="10"/>
      <c r="I219" s="291"/>
    </row>
    <row r="220" spans="1:21" s="12" customFormat="1" ht="20.45" customHeight="1" x14ac:dyDescent="0.25">
      <c r="A220" s="74" t="s">
        <v>2197</v>
      </c>
      <c r="B220" s="26" t="s">
        <v>244</v>
      </c>
      <c r="C220" s="17" t="s">
        <v>1361</v>
      </c>
      <c r="D220" s="17" t="s">
        <v>879</v>
      </c>
      <c r="E220" s="17" t="s">
        <v>553</v>
      </c>
      <c r="F220" s="17" t="s">
        <v>3</v>
      </c>
      <c r="G220" s="17">
        <v>46319</v>
      </c>
      <c r="H220" s="17" t="s">
        <v>1559</v>
      </c>
      <c r="I220" s="294" t="s">
        <v>2161</v>
      </c>
      <c r="J220" s="22" t="s">
        <v>2159</v>
      </c>
      <c r="K220" s="22" t="s">
        <v>2160</v>
      </c>
      <c r="P220" s="278" t="s">
        <v>1362</v>
      </c>
      <c r="U220" s="12" t="s">
        <v>2132</v>
      </c>
    </row>
    <row r="221" spans="1:21" s="12" customFormat="1" x14ac:dyDescent="0.25">
      <c r="A221" s="289" t="s">
        <v>2286</v>
      </c>
      <c r="B221" s="26" t="s">
        <v>1239</v>
      </c>
      <c r="C221" s="17" t="s">
        <v>1240</v>
      </c>
      <c r="D221" s="17" t="s">
        <v>752</v>
      </c>
      <c r="E221" s="17" t="s">
        <v>553</v>
      </c>
      <c r="F221" s="17" t="s">
        <v>3</v>
      </c>
      <c r="G221" s="17">
        <v>46319</v>
      </c>
      <c r="H221" s="17" t="s">
        <v>1466</v>
      </c>
      <c r="I221" s="295" t="s">
        <v>102</v>
      </c>
      <c r="J221" s="74" t="s">
        <v>103</v>
      </c>
      <c r="K221" s="74" t="s">
        <v>1801</v>
      </c>
    </row>
    <row r="222" spans="1:21" s="12" customFormat="1" x14ac:dyDescent="0.25">
      <c r="A222" s="74"/>
      <c r="B222" s="277"/>
      <c r="C222" s="14"/>
      <c r="D222" s="14"/>
      <c r="E222" s="14"/>
      <c r="F222" s="10"/>
      <c r="G222" s="10"/>
      <c r="H222" s="10"/>
      <c r="I222" s="291"/>
    </row>
    <row r="223" spans="1:21" s="12" customFormat="1" x14ac:dyDescent="0.25">
      <c r="A223" s="74"/>
      <c r="B223" s="277"/>
      <c r="C223" s="14"/>
      <c r="D223" s="14"/>
      <c r="E223" s="14"/>
      <c r="F223" s="10"/>
      <c r="G223" s="10"/>
      <c r="H223" s="10"/>
      <c r="I223" s="291"/>
    </row>
    <row r="224" spans="1:21" s="12" customFormat="1" x14ac:dyDescent="0.25">
      <c r="B224" s="1"/>
      <c r="C224" s="6" t="s">
        <v>2408</v>
      </c>
      <c r="D224" s="6"/>
      <c r="E224" s="6"/>
      <c r="F224" s="6"/>
      <c r="G224" s="6"/>
      <c r="H224" s="115"/>
      <c r="I224" s="115"/>
    </row>
    <row r="225" spans="1:24" s="12" customFormat="1" x14ac:dyDescent="0.25">
      <c r="B225" s="1"/>
      <c r="C225" s="6"/>
      <c r="D225" s="6"/>
      <c r="E225" s="6"/>
      <c r="F225" s="6"/>
      <c r="G225" s="6"/>
      <c r="H225" s="115"/>
      <c r="I225" s="115"/>
    </row>
    <row r="226" spans="1:24" s="12" customFormat="1" x14ac:dyDescent="0.25">
      <c r="B226" s="1"/>
      <c r="C226" s="296" t="s">
        <v>2390</v>
      </c>
      <c r="D226" s="6"/>
      <c r="E226" s="6"/>
      <c r="F226" s="6"/>
      <c r="G226" s="6"/>
      <c r="H226" s="115"/>
      <c r="I226" s="115"/>
    </row>
    <row r="227" spans="1:24" s="12" customFormat="1" x14ac:dyDescent="0.25">
      <c r="A227" s="12" t="s">
        <v>2341</v>
      </c>
      <c r="B227" s="26" t="s">
        <v>24</v>
      </c>
      <c r="C227" s="222" t="s">
        <v>1168</v>
      </c>
      <c r="D227" s="17" t="s">
        <v>1974</v>
      </c>
      <c r="E227" s="17" t="s">
        <v>703</v>
      </c>
      <c r="F227" s="17" t="s">
        <v>3</v>
      </c>
      <c r="G227" s="17">
        <v>46356</v>
      </c>
      <c r="H227" s="17" t="s">
        <v>1681</v>
      </c>
      <c r="I227" s="79" t="s">
        <v>1870</v>
      </c>
      <c r="J227" s="71" t="s">
        <v>1975</v>
      </c>
      <c r="K227" s="71" t="s">
        <v>1976</v>
      </c>
      <c r="L227" s="71"/>
      <c r="M227" s="71"/>
      <c r="N227" s="71"/>
      <c r="O227" s="71"/>
      <c r="P227" s="260" t="s">
        <v>524</v>
      </c>
      <c r="Q227" s="261"/>
      <c r="R227" s="261"/>
      <c r="S227" s="260"/>
      <c r="T227" s="260"/>
      <c r="U227" s="260"/>
      <c r="V227" s="260"/>
      <c r="W227" s="261"/>
      <c r="X227" s="261"/>
    </row>
    <row r="228" spans="1:24" s="12" customFormat="1" x14ac:dyDescent="0.25">
      <c r="A228" s="12" t="s">
        <v>2395</v>
      </c>
      <c r="B228" s="1" t="s">
        <v>24</v>
      </c>
      <c r="C228" s="6" t="s">
        <v>2391</v>
      </c>
      <c r="D228" s="6" t="s">
        <v>2392</v>
      </c>
      <c r="E228" s="6" t="s">
        <v>703</v>
      </c>
      <c r="F228" s="6" t="s">
        <v>3</v>
      </c>
      <c r="G228" s="6">
        <v>46356</v>
      </c>
      <c r="H228" s="35" t="s">
        <v>2393</v>
      </c>
      <c r="I228" s="115"/>
      <c r="J228" s="35" t="s">
        <v>2394</v>
      </c>
    </row>
    <row r="229" spans="1:24" s="12" customFormat="1" x14ac:dyDescent="0.25">
      <c r="B229" s="1"/>
      <c r="C229" s="6"/>
      <c r="D229" s="6"/>
      <c r="E229" s="6"/>
      <c r="F229" s="6"/>
      <c r="G229" s="6"/>
      <c r="H229" s="115"/>
      <c r="I229" s="115"/>
    </row>
    <row r="230" spans="1:24" s="12" customFormat="1" x14ac:dyDescent="0.25">
      <c r="B230" s="1"/>
      <c r="C230" s="6"/>
      <c r="D230" s="6"/>
      <c r="E230" s="6"/>
      <c r="F230" s="6"/>
      <c r="G230" s="6"/>
      <c r="H230" s="115"/>
      <c r="I230" s="115"/>
    </row>
    <row r="231" spans="1:24" s="12" customFormat="1" x14ac:dyDescent="0.25">
      <c r="B231" s="1"/>
      <c r="C231" s="296" t="s">
        <v>2402</v>
      </c>
      <c r="D231" s="6"/>
      <c r="E231" s="6"/>
      <c r="F231" s="6"/>
      <c r="G231" s="6"/>
      <c r="H231" s="115"/>
      <c r="I231" s="115"/>
    </row>
    <row r="232" spans="1:24" s="12" customFormat="1" ht="24" customHeight="1" x14ac:dyDescent="0.25">
      <c r="A232" s="12" t="s">
        <v>2341</v>
      </c>
      <c r="B232" s="126" t="s">
        <v>1209</v>
      </c>
      <c r="C232" s="222" t="s">
        <v>1210</v>
      </c>
      <c r="D232" s="5" t="s">
        <v>717</v>
      </c>
      <c r="E232" s="17" t="s">
        <v>713</v>
      </c>
      <c r="F232" s="17" t="s">
        <v>3</v>
      </c>
      <c r="G232" s="17">
        <v>46404</v>
      </c>
      <c r="H232" s="17" t="s">
        <v>1442</v>
      </c>
      <c r="I232" s="91" t="s">
        <v>2266</v>
      </c>
      <c r="J232" s="78" t="s">
        <v>2267</v>
      </c>
      <c r="K232" t="s">
        <v>1938</v>
      </c>
      <c r="L232"/>
      <c r="M232"/>
      <c r="N232"/>
      <c r="O232"/>
      <c r="P232" s="78" t="s">
        <v>1144</v>
      </c>
      <c r="Q232" s="81"/>
      <c r="R232" s="81"/>
      <c r="S232" s="81"/>
      <c r="T232" s="71"/>
      <c r="U232" s="71"/>
    </row>
    <row r="233" spans="1:24" s="12" customFormat="1" ht="21" customHeight="1" x14ac:dyDescent="0.25">
      <c r="A233" s="12" t="s">
        <v>2395</v>
      </c>
      <c r="B233" s="126" t="s">
        <v>1209</v>
      </c>
      <c r="C233" s="6" t="s">
        <v>2409</v>
      </c>
      <c r="D233" s="6" t="s">
        <v>2410</v>
      </c>
      <c r="E233" s="6" t="s">
        <v>713</v>
      </c>
      <c r="F233" s="6" t="s">
        <v>3</v>
      </c>
      <c r="G233" s="6">
        <v>46404</v>
      </c>
      <c r="H233" s="115" t="s">
        <v>2412</v>
      </c>
      <c r="I233" s="226" t="s">
        <v>2411</v>
      </c>
    </row>
    <row r="234" spans="1:24" s="12" customFormat="1" x14ac:dyDescent="0.25">
      <c r="B234" s="1"/>
      <c r="C234" s="6"/>
      <c r="D234" s="6"/>
      <c r="E234" s="6"/>
      <c r="F234" s="6"/>
      <c r="G234" s="6"/>
      <c r="H234" s="115"/>
      <c r="I234" s="115"/>
      <c r="J234" s="12" t="s">
        <v>2386</v>
      </c>
      <c r="K234" s="12" t="s">
        <v>2387</v>
      </c>
    </row>
    <row r="235" spans="1:24" s="12" customFormat="1" x14ac:dyDescent="0.25">
      <c r="B235" s="1"/>
      <c r="C235" s="296" t="s">
        <v>2402</v>
      </c>
      <c r="D235" s="6"/>
      <c r="E235" s="6"/>
      <c r="F235" s="6"/>
      <c r="G235" s="6"/>
      <c r="H235" s="115"/>
      <c r="I235" s="115"/>
    </row>
    <row r="236" spans="1:24" s="12" customFormat="1" x14ac:dyDescent="0.25">
      <c r="A236" s="12" t="s">
        <v>2341</v>
      </c>
      <c r="B236" s="26" t="s">
        <v>93</v>
      </c>
      <c r="C236" s="222" t="s">
        <v>1232</v>
      </c>
      <c r="D236" s="5" t="s">
        <v>747</v>
      </c>
      <c r="E236" s="17" t="s">
        <v>713</v>
      </c>
      <c r="F236" s="5" t="s">
        <v>3</v>
      </c>
      <c r="G236" s="5">
        <v>46409</v>
      </c>
      <c r="H236" s="5" t="s">
        <v>1461</v>
      </c>
      <c r="I236" s="91" t="s">
        <v>2266</v>
      </c>
      <c r="J236" s="78" t="s">
        <v>2267</v>
      </c>
      <c r="K236" t="s">
        <v>1938</v>
      </c>
      <c r="L236"/>
      <c r="M236"/>
      <c r="N236"/>
      <c r="O236"/>
      <c r="P236" s="65" t="s">
        <v>1144</v>
      </c>
      <c r="Q236" s="65"/>
      <c r="R236" s="65"/>
      <c r="S236" s="65"/>
      <c r="T236" s="65"/>
      <c r="U236" s="65"/>
    </row>
    <row r="237" spans="1:24" s="12" customFormat="1" x14ac:dyDescent="0.25">
      <c r="A237" s="12" t="s">
        <v>2395</v>
      </c>
      <c r="B237" s="27" t="s">
        <v>2388</v>
      </c>
      <c r="C237" s="5" t="s">
        <v>1231</v>
      </c>
      <c r="D237" s="5" t="s">
        <v>746</v>
      </c>
      <c r="E237" s="17" t="s">
        <v>713</v>
      </c>
      <c r="F237" s="5" t="s">
        <v>3</v>
      </c>
      <c r="G237" s="5">
        <v>46404</v>
      </c>
      <c r="H237" s="5" t="s">
        <v>1460</v>
      </c>
      <c r="I237" s="115"/>
    </row>
    <row r="238" spans="1:24" s="12" customFormat="1" x14ac:dyDescent="0.25">
      <c r="B238" s="1"/>
      <c r="C238" s="6"/>
      <c r="D238" s="6"/>
      <c r="E238" s="6"/>
      <c r="F238" s="6"/>
      <c r="G238" s="6"/>
      <c r="H238" s="115"/>
      <c r="I238" s="115"/>
    </row>
    <row r="239" spans="1:24" s="12" customFormat="1" x14ac:dyDescent="0.25">
      <c r="B239" s="1"/>
      <c r="C239" s="296" t="s">
        <v>2340</v>
      </c>
      <c r="D239" s="6"/>
      <c r="E239" s="6"/>
      <c r="F239" s="6"/>
      <c r="G239" s="6"/>
      <c r="H239" s="115"/>
      <c r="I239" s="115"/>
    </row>
    <row r="240" spans="1:24" s="12" customFormat="1" x14ac:dyDescent="0.25">
      <c r="A240" s="12" t="s">
        <v>2341</v>
      </c>
      <c r="B240" s="26" t="s">
        <v>248</v>
      </c>
      <c r="C240" s="222" t="s">
        <v>1368</v>
      </c>
      <c r="D240" s="5" t="s">
        <v>884</v>
      </c>
      <c r="E240" s="17" t="s">
        <v>282</v>
      </c>
      <c r="F240" s="17" t="s">
        <v>3</v>
      </c>
      <c r="G240" s="17">
        <v>46394</v>
      </c>
      <c r="H240" s="17" t="s">
        <v>1562</v>
      </c>
      <c r="I240" s="83" t="s">
        <v>249</v>
      </c>
      <c r="J240" s="65" t="s">
        <v>623</v>
      </c>
      <c r="K240" s="65" t="s">
        <v>624</v>
      </c>
      <c r="L240" s="65"/>
      <c r="M240" s="65"/>
      <c r="N240" s="65"/>
      <c r="O240" s="65"/>
      <c r="P240" s="66" t="s">
        <v>625</v>
      </c>
      <c r="Q240" s="66"/>
      <c r="R240" s="65"/>
    </row>
    <row r="241" spans="1:22" s="12" customFormat="1" x14ac:dyDescent="0.25">
      <c r="A241" s="12" t="s">
        <v>2395</v>
      </c>
      <c r="B241" s="26" t="s">
        <v>248</v>
      </c>
      <c r="C241" s="6" t="s">
        <v>2397</v>
      </c>
      <c r="D241" s="6" t="s">
        <v>2398</v>
      </c>
      <c r="E241" s="6" t="s">
        <v>282</v>
      </c>
      <c r="F241" s="6" t="s">
        <v>3</v>
      </c>
      <c r="G241" s="6">
        <v>46394</v>
      </c>
      <c r="H241" s="115" t="s">
        <v>2399</v>
      </c>
      <c r="I241" s="115"/>
      <c r="J241" s="12" t="s">
        <v>2400</v>
      </c>
      <c r="K241" s="12" t="s">
        <v>2401</v>
      </c>
    </row>
    <row r="242" spans="1:22" s="12" customFormat="1" x14ac:dyDescent="0.25">
      <c r="B242" s="1"/>
      <c r="C242" s="6"/>
      <c r="D242" s="6"/>
      <c r="E242" s="6"/>
      <c r="F242" s="6"/>
      <c r="G242" s="6"/>
      <c r="H242" s="115"/>
      <c r="I242" s="115"/>
    </row>
    <row r="243" spans="1:22" s="12" customFormat="1" x14ac:dyDescent="0.25">
      <c r="B243" s="1"/>
      <c r="C243" s="6"/>
      <c r="D243" s="6"/>
      <c r="E243" s="6"/>
      <c r="F243" s="6"/>
      <c r="G243" s="6"/>
      <c r="H243" s="115"/>
      <c r="I243" s="115"/>
    </row>
    <row r="244" spans="1:22" s="12" customFormat="1" x14ac:dyDescent="0.25">
      <c r="B244" s="1"/>
      <c r="C244" s="6"/>
      <c r="D244" s="6"/>
      <c r="E244" s="6"/>
      <c r="F244" s="6"/>
      <c r="G244" s="6"/>
      <c r="H244" s="115"/>
      <c r="I244" s="115"/>
    </row>
    <row r="245" spans="1:22" s="12" customFormat="1" x14ac:dyDescent="0.25">
      <c r="B245" s="1"/>
      <c r="C245" s="6"/>
      <c r="D245" s="6"/>
      <c r="E245" s="6"/>
      <c r="F245" s="6"/>
      <c r="G245" s="6"/>
      <c r="H245" s="115"/>
      <c r="I245" s="115"/>
    </row>
    <row r="246" spans="1:22" s="12" customFormat="1" x14ac:dyDescent="0.25">
      <c r="B246" s="1" t="s">
        <v>2367</v>
      </c>
      <c r="C246" s="6" t="s">
        <v>2368</v>
      </c>
      <c r="D246" s="6"/>
      <c r="E246" s="6"/>
      <c r="F246" s="6"/>
      <c r="G246" s="6"/>
      <c r="H246" s="115"/>
      <c r="I246" s="115"/>
    </row>
    <row r="247" spans="1:22" s="12" customFormat="1" x14ac:dyDescent="0.25">
      <c r="A247" s="12" t="s">
        <v>2389</v>
      </c>
      <c r="B247" s="26" t="s">
        <v>2209</v>
      </c>
      <c r="C247" s="5" t="s">
        <v>1202</v>
      </c>
      <c r="D247" s="5" t="s">
        <v>710</v>
      </c>
      <c r="E247" s="17" t="s">
        <v>713</v>
      </c>
      <c r="F247" s="17" t="s">
        <v>3</v>
      </c>
      <c r="G247" s="17">
        <v>46402</v>
      </c>
      <c r="H247" s="115"/>
      <c r="I247" s="115"/>
    </row>
    <row r="248" spans="1:22" s="12" customFormat="1" x14ac:dyDescent="0.25">
      <c r="B248" s="1"/>
      <c r="C248" s="6"/>
      <c r="D248" s="6"/>
      <c r="E248" s="6"/>
      <c r="F248" s="6"/>
      <c r="G248" s="6"/>
      <c r="H248" s="115"/>
      <c r="I248" s="115"/>
    </row>
    <row r="249" spans="1:22" s="12" customFormat="1" x14ac:dyDescent="0.25">
      <c r="B249" s="1" t="s">
        <v>2372</v>
      </c>
      <c r="C249" s="6" t="s">
        <v>2371</v>
      </c>
      <c r="D249" s="6"/>
      <c r="E249" s="6"/>
      <c r="F249" s="6"/>
      <c r="G249" s="6"/>
      <c r="H249" s="115"/>
      <c r="I249" s="115"/>
    </row>
    <row r="250" spans="1:22" s="12" customFormat="1" x14ac:dyDescent="0.25">
      <c r="A250" s="12" t="s">
        <v>2389</v>
      </c>
      <c r="B250" s="26" t="s">
        <v>2184</v>
      </c>
      <c r="C250" s="17" t="s">
        <v>1236</v>
      </c>
      <c r="D250" s="17" t="s">
        <v>748</v>
      </c>
      <c r="E250" s="17" t="s">
        <v>553</v>
      </c>
      <c r="F250" s="17" t="s">
        <v>3</v>
      </c>
      <c r="G250" s="17">
        <v>46319</v>
      </c>
      <c r="H250" s="115"/>
      <c r="I250" s="115"/>
    </row>
    <row r="251" spans="1:22" s="12" customFormat="1" x14ac:dyDescent="0.25">
      <c r="B251" s="1"/>
      <c r="C251" s="6" t="s">
        <v>2369</v>
      </c>
      <c r="D251" s="6" t="s">
        <v>2370</v>
      </c>
      <c r="E251" s="6" t="s">
        <v>95</v>
      </c>
      <c r="F251" s="6" t="s">
        <v>3</v>
      </c>
      <c r="G251" s="6"/>
      <c r="H251" s="115"/>
      <c r="I251" s="115"/>
    </row>
    <row r="252" spans="1:22" s="12" customFormat="1" x14ac:dyDescent="0.25">
      <c r="B252" s="1"/>
      <c r="C252" s="6"/>
      <c r="D252" s="6"/>
      <c r="E252" s="6"/>
      <c r="F252" s="6"/>
      <c r="G252" s="6"/>
      <c r="H252" s="115"/>
      <c r="I252" s="115"/>
    </row>
    <row r="253" spans="1:22" s="12" customFormat="1" x14ac:dyDescent="0.25">
      <c r="B253" s="1"/>
      <c r="C253" s="6"/>
      <c r="D253" s="6"/>
      <c r="E253" s="6"/>
      <c r="F253" s="6"/>
      <c r="G253" s="6"/>
      <c r="H253" s="115"/>
      <c r="I253" s="115"/>
    </row>
    <row r="254" spans="1:22" s="12" customFormat="1" x14ac:dyDescent="0.25">
      <c r="B254" s="1" t="s">
        <v>2217</v>
      </c>
      <c r="C254" s="6" t="s">
        <v>2216</v>
      </c>
      <c r="D254" s="6"/>
      <c r="E254" s="6"/>
      <c r="F254" s="6"/>
      <c r="G254" s="6"/>
      <c r="H254" s="115"/>
      <c r="I254" s="115"/>
    </row>
    <row r="255" spans="1:22" s="12" customFormat="1" x14ac:dyDescent="0.25">
      <c r="A255" s="12" t="s">
        <v>2389</v>
      </c>
      <c r="B255" s="1" t="s">
        <v>2204</v>
      </c>
      <c r="C255" s="6"/>
      <c r="D255" s="6"/>
      <c r="E255" s="6"/>
      <c r="F255" s="6"/>
      <c r="G255" s="6"/>
      <c r="H255" s="115"/>
      <c r="I255" s="115"/>
    </row>
    <row r="256" spans="1:22" s="12" customFormat="1" x14ac:dyDescent="0.25">
      <c r="A256" s="74" t="s">
        <v>2093</v>
      </c>
      <c r="B256" s="27" t="s">
        <v>1207</v>
      </c>
      <c r="C256" s="17" t="s">
        <v>1208</v>
      </c>
      <c r="D256" s="17" t="s">
        <v>716</v>
      </c>
      <c r="E256" s="17" t="s">
        <v>713</v>
      </c>
      <c r="F256" s="17" t="s">
        <v>3</v>
      </c>
      <c r="G256" s="17">
        <v>46406</v>
      </c>
      <c r="H256" s="17" t="s">
        <v>1441</v>
      </c>
      <c r="I256" s="291" t="s">
        <v>1936</v>
      </c>
      <c r="J256" s="14" t="s">
        <v>1937</v>
      </c>
      <c r="K256" s="12" t="s">
        <v>1938</v>
      </c>
      <c r="P256" s="14" t="s">
        <v>1144</v>
      </c>
      <c r="Q256" s="74"/>
      <c r="R256" s="74"/>
      <c r="S256" s="74"/>
      <c r="T256" s="74"/>
      <c r="U256" s="74"/>
      <c r="V256" s="74"/>
    </row>
    <row r="257" spans="1:9" s="12" customFormat="1" x14ac:dyDescent="0.25">
      <c r="A257" s="12" t="s">
        <v>2092</v>
      </c>
      <c r="B257" s="27" t="s">
        <v>1900</v>
      </c>
      <c r="C257" s="17" t="s">
        <v>1995</v>
      </c>
      <c r="D257" s="17" t="s">
        <v>1902</v>
      </c>
      <c r="E257" s="17" t="s">
        <v>713</v>
      </c>
      <c r="F257" s="17" t="s">
        <v>3</v>
      </c>
      <c r="G257" s="17">
        <v>46406</v>
      </c>
      <c r="H257" s="17" t="s">
        <v>1143</v>
      </c>
      <c r="I257" s="115"/>
    </row>
    <row r="258" spans="1:9" s="12" customFormat="1" x14ac:dyDescent="0.25">
      <c r="A258" s="12" t="s">
        <v>2092</v>
      </c>
      <c r="B258" s="27" t="s">
        <v>1901</v>
      </c>
      <c r="C258" s="17" t="s">
        <v>1994</v>
      </c>
      <c r="D258" s="5" t="s">
        <v>724</v>
      </c>
      <c r="E258" s="17" t="s">
        <v>713</v>
      </c>
      <c r="F258" s="17" t="s">
        <v>3</v>
      </c>
      <c r="G258" s="17">
        <v>46406</v>
      </c>
      <c r="H258" s="17" t="s">
        <v>1448</v>
      </c>
      <c r="I258" s="115"/>
    </row>
    <row r="259" spans="1:9" s="12" customFormat="1" x14ac:dyDescent="0.25">
      <c r="B259" s="1"/>
      <c r="C259" s="6"/>
      <c r="D259" s="6"/>
      <c r="E259" s="6"/>
      <c r="F259" s="6"/>
      <c r="G259" s="6"/>
      <c r="H259" s="115"/>
      <c r="I259" s="115"/>
    </row>
    <row r="260" spans="1:9" s="12" customFormat="1" x14ac:dyDescent="0.25">
      <c r="B260" s="1"/>
      <c r="C260" s="6"/>
      <c r="D260" s="6"/>
      <c r="E260" s="6"/>
      <c r="F260" s="6"/>
      <c r="G260" s="6"/>
      <c r="H260" s="115"/>
      <c r="I260" s="115"/>
    </row>
    <row r="261" spans="1:9" s="12" customFormat="1" x14ac:dyDescent="0.25">
      <c r="B261" s="1"/>
      <c r="C261" s="6"/>
      <c r="D261" s="6"/>
      <c r="E261" s="6"/>
      <c r="F261" s="6"/>
      <c r="G261" s="6"/>
      <c r="H261" s="115"/>
      <c r="I261" s="115"/>
    </row>
  </sheetData>
  <hyperlinks>
    <hyperlink ref="I53" r:id="rId1" xr:uid="{00000000-0004-0000-0000-000000000000}"/>
    <hyperlink ref="I81" r:id="rId2" xr:uid="{00000000-0004-0000-0000-000001000000}"/>
    <hyperlink ref="I110" r:id="rId3" display="mknesek@highland.in.gov" xr:uid="{00000000-0004-0000-0000-000002000000}"/>
    <hyperlink ref="I111" r:id="rId4" xr:uid="{00000000-0004-0000-0000-000003000000}"/>
    <hyperlink ref="I114" r:id="rId5" xr:uid="{00000000-0004-0000-0000-000004000000}"/>
    <hyperlink ref="I120" r:id="rId6" xr:uid="{00000000-0004-0000-0000-000005000000}"/>
    <hyperlink ref="I131" r:id="rId7" xr:uid="{00000000-0004-0000-0000-000006000000}"/>
    <hyperlink ref="I137" r:id="rId8" xr:uid="{00000000-0004-0000-0000-000007000000}"/>
    <hyperlink ref="P162" r:id="rId9" xr:uid="{00000000-0004-0000-0000-000008000000}"/>
    <hyperlink ref="I73" r:id="rId10" xr:uid="{00000000-0004-0000-0000-000009000000}"/>
    <hyperlink ref="I74" r:id="rId11" xr:uid="{00000000-0004-0000-0000-00000A000000}"/>
    <hyperlink ref="J29" r:id="rId12" display="cgutierrez@ecps.org" xr:uid="{00000000-0004-0000-0000-00000B000000}"/>
    <hyperlink ref="I25" r:id="rId13" xr:uid="{00000000-0004-0000-0000-00000C000000}"/>
    <hyperlink ref="I14" r:id="rId14" xr:uid="{00000000-0004-0000-0000-00000D000000}"/>
    <hyperlink ref="I19" r:id="rId15" xr:uid="{00000000-0004-0000-0000-00000E000000}"/>
    <hyperlink ref="I18" r:id="rId16" xr:uid="{00000000-0004-0000-0000-00000F000000}"/>
    <hyperlink ref="I54" r:id="rId17" xr:uid="{00000000-0004-0000-0000-000010000000}"/>
    <hyperlink ref="I108" r:id="rId18" xr:uid="{00000000-0004-0000-0000-000011000000}"/>
    <hyperlink ref="I158" r:id="rId19" xr:uid="{00000000-0004-0000-0000-000012000000}"/>
    <hyperlink ref="I126" r:id="rId20" xr:uid="{00000000-0004-0000-0000-000013000000}"/>
    <hyperlink ref="I56" r:id="rId21" xr:uid="{00000000-0004-0000-0000-000014000000}"/>
    <hyperlink ref="I144" r:id="rId22" xr:uid="{00000000-0004-0000-0000-000015000000}"/>
    <hyperlink ref="I97" r:id="rId23" xr:uid="{00000000-0004-0000-0000-000016000000}"/>
    <hyperlink ref="I15" r:id="rId24" xr:uid="{00000000-0004-0000-0000-000017000000}"/>
    <hyperlink ref="I4" r:id="rId25" xr:uid="{00000000-0004-0000-0000-000018000000}"/>
    <hyperlink ref="I20" r:id="rId26" xr:uid="{00000000-0004-0000-0000-000019000000}"/>
    <hyperlink ref="I55" r:id="rId27" xr:uid="{00000000-0004-0000-0000-00001A000000}"/>
    <hyperlink ref="I121" r:id="rId28" xr:uid="{00000000-0004-0000-0000-00001B000000}"/>
    <hyperlink ref="I123" r:id="rId29" xr:uid="{00000000-0004-0000-0000-00001C000000}"/>
    <hyperlink ref="I134" r:id="rId30" xr:uid="{00000000-0004-0000-0000-00001D000000}"/>
    <hyperlink ref="I57" r:id="rId31" xr:uid="{00000000-0004-0000-0000-00001F000000}"/>
    <hyperlink ref="I16" r:id="rId32" xr:uid="{00000000-0004-0000-0000-000020000000}"/>
    <hyperlink ref="I142" r:id="rId33" xr:uid="{00000000-0004-0000-0000-000021000000}"/>
    <hyperlink ref="I173" r:id="rId34" xr:uid="{00000000-0004-0000-0000-000022000000}"/>
    <hyperlink ref="I2" r:id="rId35" xr:uid="{00000000-0004-0000-0000-000023000000}"/>
    <hyperlink ref="I147" r:id="rId36" xr:uid="{00000000-0004-0000-0000-000024000000}"/>
    <hyperlink ref="I155" r:id="rId37" xr:uid="{00000000-0004-0000-0000-000025000000}"/>
    <hyperlink ref="I160" r:id="rId38" xr:uid="{00000000-0004-0000-0000-000026000000}"/>
    <hyperlink ref="I180" r:id="rId39" display="lkosiara@cps.k12.in.us" xr:uid="{00000000-0004-0000-0000-000027000000}"/>
    <hyperlink ref="I103" r:id="rId40" xr:uid="{00000000-0004-0000-0000-000028000000}"/>
    <hyperlink ref="I13" r:id="rId41" xr:uid="{00000000-0004-0000-0000-000029000000}"/>
    <hyperlink ref="I37" r:id="rId42" xr:uid="{00000000-0004-0000-0000-00002A000000}"/>
    <hyperlink ref="K37" r:id="rId43" xr:uid="{00000000-0004-0000-0000-00002B000000}"/>
    <hyperlink ref="I38" r:id="rId44" xr:uid="{00000000-0004-0000-0000-00002C000000}"/>
    <hyperlink ref="I47" r:id="rId45" xr:uid="{00000000-0004-0000-0000-00002D000000}"/>
    <hyperlink ref="I63" r:id="rId46" xr:uid="{00000000-0004-0000-0000-00002E000000}"/>
    <hyperlink ref="I66" r:id="rId47" xr:uid="{00000000-0004-0000-0000-00002F000000}"/>
    <hyperlink ref="I75" r:id="rId48" xr:uid="{00000000-0004-0000-0000-000030000000}"/>
    <hyperlink ref="I79" r:id="rId49" xr:uid="{00000000-0004-0000-0000-000031000000}"/>
    <hyperlink ref="I41" r:id="rId50" xr:uid="{00000000-0004-0000-0000-000032000000}"/>
    <hyperlink ref="I92" r:id="rId51" xr:uid="{00000000-0004-0000-0000-000033000000}"/>
    <hyperlink ref="I80" r:id="rId52" xr:uid="{00000000-0004-0000-0000-000034000000}"/>
    <hyperlink ref="I119" r:id="rId53" xr:uid="{00000000-0004-0000-0000-000035000000}"/>
    <hyperlink ref="I146" r:id="rId54" xr:uid="{00000000-0004-0000-0000-000036000000}"/>
    <hyperlink ref="I138" r:id="rId55" xr:uid="{00000000-0004-0000-0000-000037000000}"/>
    <hyperlink ref="I174" r:id="rId56" xr:uid="{00000000-0004-0000-0000-000038000000}"/>
    <hyperlink ref="I96" r:id="rId57" xr:uid="{00000000-0004-0000-0000-000039000000}"/>
    <hyperlink ref="I101" r:id="rId58" xr:uid="{00000000-0004-0000-0000-00003A000000}"/>
    <hyperlink ref="I102" r:id="rId59" xr:uid="{00000000-0004-0000-0000-00003B000000}"/>
    <hyperlink ref="I163" r:id="rId60" xr:uid="{00000000-0004-0000-0000-00003C000000}"/>
    <hyperlink ref="I83" r:id="rId61" xr:uid="{00000000-0004-0000-0000-00003E000000}"/>
    <hyperlink ref="I154" r:id="rId62" xr:uid="{00000000-0004-0000-0000-00003F000000}"/>
    <hyperlink ref="I17" r:id="rId63" xr:uid="{00000000-0004-0000-0000-000040000000}"/>
    <hyperlink ref="I30" r:id="rId64" xr:uid="{00000000-0004-0000-0000-000041000000}"/>
    <hyperlink ref="I124" r:id="rId65" xr:uid="{00000000-0004-0000-0000-000042000000}"/>
    <hyperlink ref="I151" r:id="rId66" xr:uid="{00000000-0004-0000-0000-000043000000}"/>
    <hyperlink ref="I77" r:id="rId67" xr:uid="{00000000-0004-0000-0000-000044000000}"/>
    <hyperlink ref="I48" r:id="rId68" xr:uid="{00000000-0004-0000-0000-000045000000}"/>
    <hyperlink ref="I153" r:id="rId69" xr:uid="{00000000-0004-0000-0000-000046000000}"/>
    <hyperlink ref="I28" r:id="rId70" xr:uid="{00000000-0004-0000-0000-000047000000}"/>
    <hyperlink ref="I100" r:id="rId71" xr:uid="{00000000-0004-0000-0000-000048000000}"/>
    <hyperlink ref="P48" r:id="rId72" xr:uid="{00000000-0004-0000-0000-000049000000}"/>
    <hyperlink ref="I9" r:id="rId73" xr:uid="{00000000-0004-0000-0000-00004A000000}"/>
    <hyperlink ref="I27" r:id="rId74" xr:uid="{00000000-0004-0000-0000-00004B000000}"/>
    <hyperlink ref="I61" r:id="rId75" xr:uid="{00000000-0004-0000-0000-00004C000000}"/>
    <hyperlink ref="I94" r:id="rId76" xr:uid="{00000000-0004-0000-0000-00004D000000}"/>
    <hyperlink ref="I143" r:id="rId77" xr:uid="{00000000-0004-0000-0000-00004E000000}"/>
    <hyperlink ref="I76" r:id="rId78" xr:uid="{00000000-0004-0000-0000-00004F000000}"/>
    <hyperlink ref="I85" r:id="rId79" xr:uid="{00000000-0004-0000-0000-000050000000}"/>
    <hyperlink ref="I161" r:id="rId80" xr:uid="{00000000-0004-0000-0000-000051000000}"/>
    <hyperlink ref="I8" r:id="rId81" xr:uid="{00000000-0004-0000-0000-000052000000}"/>
    <hyperlink ref="I50" r:id="rId82" display="militarypost6@gmail.com" xr:uid="{00000000-0004-0000-0000-000053000000}"/>
    <hyperlink ref="I78" r:id="rId83" xr:uid="{00000000-0004-0000-0000-000054000000}"/>
    <hyperlink ref="I118" r:id="rId84" xr:uid="{00000000-0004-0000-0000-000055000000}"/>
    <hyperlink ref="I145" r:id="rId85" xr:uid="{00000000-0004-0000-0000-000056000000}"/>
    <hyperlink ref="I177" r:id="rId86" xr:uid="{00000000-0004-0000-0000-000057000000}"/>
    <hyperlink ref="I72" r:id="rId87" xr:uid="{00000000-0004-0000-0000-000058000000}"/>
    <hyperlink ref="I22" r:id="rId88" xr:uid="{00000000-0004-0000-0000-000059000000}"/>
    <hyperlink ref="I82" r:id="rId89" xr:uid="{00000000-0004-0000-0000-00005A000000}"/>
    <hyperlink ref="I104" r:id="rId90" xr:uid="{00000000-0004-0000-0000-00005B000000}"/>
    <hyperlink ref="I150" r:id="rId91" xr:uid="{00000000-0004-0000-0000-00005C000000}"/>
    <hyperlink ref="I165" r:id="rId92" xr:uid="{00000000-0004-0000-0000-00005D000000}"/>
    <hyperlink ref="I139" r:id="rId93" xr:uid="{00000000-0004-0000-0000-00005E000000}"/>
    <hyperlink ref="I21" r:id="rId94" xr:uid="{00000000-0004-0000-0000-00005F000000}"/>
    <hyperlink ref="I12" r:id="rId95" xr:uid="{00000000-0004-0000-0000-000060000000}"/>
    <hyperlink ref="I130" r:id="rId96" xr:uid="{00000000-0004-0000-0000-000061000000}"/>
    <hyperlink ref="I6" r:id="rId97" xr:uid="{00000000-0004-0000-0000-000063000000}"/>
    <hyperlink ref="I89" r:id="rId98" xr:uid="{00000000-0004-0000-0000-000064000000}"/>
    <hyperlink ref="I109" r:id="rId99" xr:uid="{00000000-0004-0000-0000-000065000000}"/>
    <hyperlink ref="I113" r:id="rId100" xr:uid="{00000000-0004-0000-0000-000066000000}"/>
    <hyperlink ref="P168" r:id="rId101" xr:uid="{00000000-0004-0000-0000-000067000000}"/>
    <hyperlink ref="I169" r:id="rId102" xr:uid="{00000000-0004-0000-0000-000068000000}"/>
    <hyperlink ref="I29" r:id="rId103" xr:uid="{00000000-0004-0000-0000-00006A000000}"/>
    <hyperlink ref="I51" r:id="rId104" xr:uid="{00000000-0004-0000-0000-00006B000000}"/>
    <hyperlink ref="I136" r:id="rId105" xr:uid="{00000000-0004-0000-0000-00006C000000}"/>
    <hyperlink ref="I128" r:id="rId106" xr:uid="{00000000-0004-0000-0000-00006D000000}"/>
    <hyperlink ref="I62" r:id="rId107" xr:uid="{00000000-0004-0000-0000-00006E000000}"/>
    <hyperlink ref="I39" r:id="rId108" xr:uid="{00000000-0004-0000-0000-00006F000000}"/>
    <hyperlink ref="I122" r:id="rId109" display="cgill@hobart.k12.in.us" xr:uid="{00000000-0004-0000-0000-000070000000}"/>
    <hyperlink ref="I23" r:id="rId110" xr:uid="{00000000-0004-0000-0000-000071000000}"/>
    <hyperlink ref="S121" r:id="rId111" display="mailto:mlind@hobart.k12.in.us" xr:uid="{00000000-0004-0000-0000-000072000000}"/>
    <hyperlink ref="I178" r:id="rId112" display="mailto:cody.reynolds@winfieldtwp.com" xr:uid="{00000000-0004-0000-0000-000073000000}"/>
    <hyperlink ref="I106" r:id="rId113" xr:uid="{00000000-0004-0000-0000-000074000000}"/>
    <hyperlink ref="I35" r:id="rId114" xr:uid="{00000000-0004-0000-0000-000075000000}"/>
    <hyperlink ref="I36" r:id="rId115" xr:uid="{00000000-0004-0000-0000-000076000000}"/>
    <hyperlink ref="I98" r:id="rId116" xr:uid="{00000000-0004-0000-0000-000077000000}"/>
    <hyperlink ref="R98" r:id="rId117" xr:uid="{00000000-0004-0000-0000-000078000000}"/>
    <hyperlink ref="I49" r:id="rId118" xr:uid="{00000000-0004-0000-0000-00007A000000}"/>
    <hyperlink ref="I60" r:id="rId119" xr:uid="{00000000-0004-0000-0000-00007B000000}"/>
    <hyperlink ref="I236" r:id="rId120" xr:uid="{00000000-0004-0000-0000-00007C000000}"/>
    <hyperlink ref="I44" r:id="rId121" xr:uid="{00000000-0004-0000-0000-00007D000000}"/>
    <hyperlink ref="I256" r:id="rId122" xr:uid="{00000000-0004-0000-0000-00007E000000}"/>
    <hyperlink ref="I69" r:id="rId123" xr:uid="{00000000-0004-0000-0000-00007F000000}"/>
    <hyperlink ref="L118" r:id="rId124" xr:uid="{00000000-0004-0000-0000-000080000000}"/>
    <hyperlink ref="I99" r:id="rId125" xr:uid="{00000000-0004-0000-0000-000081000000}"/>
    <hyperlink ref="I164" r:id="rId126" xr:uid="{00000000-0004-0000-0000-000082000000}"/>
    <hyperlink ref="I32" r:id="rId127" xr:uid="{00000000-0004-0000-0000-000083000000}"/>
    <hyperlink ref="I31" r:id="rId128" xr:uid="{00000000-0004-0000-0000-000084000000}"/>
    <hyperlink ref="I34" r:id="rId129" xr:uid="{00000000-0004-0000-0000-000085000000}"/>
    <hyperlink ref="I42" r:id="rId130" xr:uid="{00000000-0004-0000-0000-000086000000}"/>
    <hyperlink ref="I59" r:id="rId131" xr:uid="{00000000-0004-0000-0000-000087000000}"/>
    <hyperlink ref="I45" r:id="rId132" xr:uid="{00000000-0004-0000-0000-000088000000}"/>
    <hyperlink ref="I172" r:id="rId133" xr:uid="{00000000-0004-0000-0000-000089000000}"/>
    <hyperlink ref="I157" r:id="rId134" xr:uid="{00000000-0004-0000-0000-00008A000000}"/>
    <hyperlink ref="I148" r:id="rId135" xr:uid="{00000000-0004-0000-0000-00008B000000}"/>
    <hyperlink ref="P151" r:id="rId136" xr:uid="{00000000-0004-0000-0000-00008C000000}"/>
    <hyperlink ref="Q14" r:id="rId137" xr:uid="{00000000-0004-0000-0000-00008D000000}"/>
    <hyperlink ref="L166" r:id="rId138" xr:uid="{00000000-0004-0000-0000-00008E000000}"/>
    <hyperlink ref="N24" r:id="rId139" xr:uid="{00000000-0004-0000-0000-00008F000000}"/>
    <hyperlink ref="I84" r:id="rId140" xr:uid="{00000000-0004-0000-0000-000090000000}"/>
    <hyperlink ref="I195" r:id="rId141" xr:uid="{00000000-0004-0000-0000-000091000000}"/>
    <hyperlink ref="I205" r:id="rId142" xr:uid="{00000000-0004-0000-0000-000092000000}"/>
    <hyperlink ref="I211" r:id="rId143" xr:uid="{00000000-0004-0000-0000-000093000000}"/>
    <hyperlink ref="I220" r:id="rId144" xr:uid="{00000000-0004-0000-0000-000094000000}"/>
    <hyperlink ref="I221" r:id="rId145" xr:uid="{00000000-0004-0000-0000-000095000000}"/>
    <hyperlink ref="I201" r:id="rId146" xr:uid="{00000000-0004-0000-0000-000096000000}"/>
    <hyperlink ref="I135" r:id="rId147" display="mailto:lmbevil@munsterschools.gov" xr:uid="{00000000-0004-0000-0000-000098000000}"/>
    <hyperlink ref="L135" r:id="rId148" display="mailto:Jrherold@munsterschools.gov" xr:uid="{00000000-0004-0000-0000-000099000000}"/>
    <hyperlink ref="I87" r:id="rId149" xr:uid="{00000000-0004-0000-0000-00009A000000}"/>
    <hyperlink ref="I156" r:id="rId150" xr:uid="{00000000-0004-0000-0000-00009B000000}"/>
    <hyperlink ref="I116" r:id="rId151" xr:uid="{00000000-0004-0000-0000-00009D000000}"/>
    <hyperlink ref="I43" r:id="rId152" xr:uid="{2EB86B16-B6DD-4983-BF23-C3153187E2E8}"/>
    <hyperlink ref="P115" r:id="rId153" xr:uid="{6777A36A-DCBC-42C9-9BAD-B5C0D71FC767}"/>
    <hyperlink ref="I64" r:id="rId154" xr:uid="{F225412C-35AC-48C2-9AD5-3B40B76BBB1C}"/>
    <hyperlink ref="L168" r:id="rId155" xr:uid="{00000000-0004-0000-0000-000097000000}"/>
    <hyperlink ref="I168" r:id="rId156" xr:uid="{84E42747-4773-4993-A4E4-F7881D61331D}"/>
    <hyperlink ref="I162" r:id="rId157" xr:uid="{DFCC2E70-0E49-4B86-AEBB-476825FBF943}"/>
    <hyperlink ref="P164" r:id="rId158" xr:uid="{907516C9-06FD-4455-8AB5-A44F2DBCDC25}"/>
    <hyperlink ref="I133" r:id="rId159" xr:uid="{9110D3AF-598E-4FF6-8F34-690C10D75317}"/>
    <hyperlink ref="I212" r:id="rId160" xr:uid="{F14E2F26-71AB-4A6C-B7A2-953A13A4DD19}"/>
    <hyperlink ref="I105" r:id="rId161" xr:uid="{86321AE3-2CB8-4D21-9138-57BE45DE9C33}"/>
    <hyperlink ref="I129" r:id="rId162" xr:uid="{D6C2F01A-17DF-4283-8358-D2A2D7A09F26}"/>
    <hyperlink ref="I233" r:id="rId163" xr:uid="{108544BF-6659-443A-89EB-49AC6FE1F351}"/>
    <hyperlink ref="I7" r:id="rId164" xr:uid="{46224392-E3E8-40A3-B5AC-6E1F499A5D10}"/>
    <hyperlink ref="T163" r:id="rId165" xr:uid="{95EC1215-08AE-4A63-84F5-C0557C635ADF}"/>
    <hyperlink ref="I40" r:id="rId166" xr:uid="{FDA611D5-4B89-45D2-A31E-10316CF2CC4F}"/>
    <hyperlink ref="I33" r:id="rId167" xr:uid="{AAAD81CB-700C-412E-BFF8-162E0E7563E9}"/>
    <hyperlink ref="I58" r:id="rId168" xr:uid="{665C8F74-3315-462B-A67C-7B57DDD5A5EE}"/>
    <hyperlink ref="I71" r:id="rId169" xr:uid="{3BF7BF15-2B49-482F-B9D6-5B7A93ED6638}"/>
    <hyperlink ref="I70" r:id="rId170" xr:uid="{1F6F5614-DB6E-4F1D-B7E5-D05267F00C39}"/>
    <hyperlink ref="I65" r:id="rId171" xr:uid="{D48A78F4-F9B7-45EC-A5F6-BF5ED146ACE7}"/>
    <hyperlink ref="I86" r:id="rId172" xr:uid="{196E9277-DECC-4122-8358-3706A081A7A9}"/>
    <hyperlink ref="I91" r:id="rId173" xr:uid="{78161D55-5414-4D0C-B500-E89435A9DCAE}"/>
    <hyperlink ref="I88" r:id="rId174" xr:uid="{726F5B2E-F1EA-4AFE-8B5C-53A1EF6E3D96}"/>
    <hyperlink ref="I115" r:id="rId175" xr:uid="{7A1B0BD1-4EBD-4711-B4AA-63D619FEAF6C}"/>
    <hyperlink ref="I117" r:id="rId176" xr:uid="{B0E696F6-BF51-4AB6-B988-7496233CE1F0}"/>
    <hyperlink ref="I125" r:id="rId177" xr:uid="{F3E6BA45-B717-410F-8EC7-47D8D084BDD7}"/>
    <hyperlink ref="I132" r:id="rId178" xr:uid="{E6BB2881-0DC3-47F8-A601-2DA4873C977D}"/>
    <hyperlink ref="I140" r:id="rId179" xr:uid="{34FBEAFC-A880-4351-8196-5CB00939CE82}"/>
    <hyperlink ref="I141" r:id="rId180" xr:uid="{5894EF10-478A-454A-BB16-9078D92FF208}"/>
    <hyperlink ref="I152" r:id="rId181" xr:uid="{E79EBD74-DE5B-4E35-B43E-CE98E3A24AD6}"/>
    <hyperlink ref="I166" r:id="rId182" xr:uid="{90E84E40-CEA3-4C98-942B-559C9F02FF38}"/>
    <hyperlink ref="I167" r:id="rId183" xr:uid="{1999C014-9AC9-4073-9697-F6DC4FB40BC0}"/>
    <hyperlink ref="I170" r:id="rId184" xr:uid="{B57780C5-BD53-426C-84D9-E7A5927C2EC6}"/>
    <hyperlink ref="I171" r:id="rId185" xr:uid="{326F8429-EF1E-4CE1-9B50-9AF472AFE2FE}"/>
    <hyperlink ref="M176" r:id="rId186" xr:uid="{7AB588C7-52B5-43BD-840D-BA7FBBCD6E9C}"/>
    <hyperlink ref="I179" r:id="rId187" xr:uid="{D53B0A8D-BB31-4152-ADC2-AECC44F79CB4}"/>
    <hyperlink ref="I176" r:id="rId188" xr:uid="{877DADAA-FCED-4D7F-A60B-2199FD00EB71}"/>
    <hyperlink ref="I67" r:id="rId189" xr:uid="{6CCA970A-D7D6-4E4F-AA90-810A44E9BE36}"/>
    <hyperlink ref="I208" r:id="rId190" xr:uid="{A7E3759E-49FA-4B84-807E-D32AA9D2868B}"/>
    <hyperlink ref="I227" r:id="rId191" xr:uid="{48F2C5CA-CC1A-4FCB-A5F0-D553078F2E3F}"/>
    <hyperlink ref="I232" r:id="rId192" xr:uid="{5889B827-7EDA-4182-8585-8F5381ACFA93}"/>
    <hyperlink ref="I46" r:id="rId193" xr:uid="{F84FED5B-093E-4EC6-B188-F02776EC1213}"/>
    <hyperlink ref="I240" r:id="rId194" xr:uid="{2122C1C9-68C3-4430-B478-17DA4EF2F804}"/>
    <hyperlink ref="I24" r:id="rId195" xr:uid="{25BA092A-7150-44B9-875E-CAFC19755BFD}"/>
  </hyperlinks>
  <pageMargins left="0.25" right="0.25" top="0.75" bottom="0.75" header="0.3" footer="0.3"/>
  <pageSetup scale="45" fitToHeight="0" orientation="landscape" r:id="rId196"/>
  <legacyDrawing r:id="rId19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0479-04B3-4EFC-94EB-B97D4E03DC13}">
  <dimension ref="A1:V279"/>
  <sheetViews>
    <sheetView topLeftCell="H3" zoomScale="80" zoomScaleNormal="80" workbookViewId="0">
      <selection activeCell="I24" sqref="I24"/>
    </sheetView>
  </sheetViews>
  <sheetFormatPr defaultRowHeight="18" x14ac:dyDescent="0.25"/>
  <cols>
    <col min="1" max="1" width="15" customWidth="1"/>
    <col min="2" max="2" width="27.5703125" style="1" customWidth="1"/>
    <col min="3" max="3" width="63.5703125" style="2" customWidth="1"/>
    <col min="4" max="4" width="36" style="2" customWidth="1"/>
    <col min="5" max="5" width="21.7109375" style="2" customWidth="1"/>
    <col min="6" max="6" width="4.85546875" style="2" customWidth="1"/>
    <col min="7" max="7" width="9.140625" style="2"/>
    <col min="8" max="8" width="28.140625" style="3" customWidth="1"/>
    <col min="9" max="9" width="40.42578125" style="3" bestFit="1" customWidth="1"/>
    <col min="10" max="10" width="29.28515625" bestFit="1" customWidth="1"/>
    <col min="11" max="11" width="36.7109375" customWidth="1"/>
  </cols>
  <sheetData>
    <row r="1" spans="1:11" s="315" customFormat="1" ht="26.25" x14ac:dyDescent="0.4">
      <c r="A1" s="311" t="s">
        <v>2449</v>
      </c>
      <c r="B1" s="312"/>
      <c r="C1" s="313"/>
      <c r="D1" s="313"/>
      <c r="E1" s="313"/>
      <c r="F1" s="313"/>
      <c r="G1" s="313"/>
      <c r="H1" s="314"/>
      <c r="I1" s="314"/>
    </row>
    <row r="2" spans="1:11" ht="18.75" x14ac:dyDescent="0.3">
      <c r="A2" s="310" t="s">
        <v>1812</v>
      </c>
      <c r="B2" s="11" t="s">
        <v>1662</v>
      </c>
      <c r="C2" s="121" t="s">
        <v>1663</v>
      </c>
      <c r="D2" s="121" t="s">
        <v>1664</v>
      </c>
      <c r="E2" s="9" t="s">
        <v>1665</v>
      </c>
      <c r="F2" s="9" t="s">
        <v>1666</v>
      </c>
      <c r="G2" s="9" t="s">
        <v>1667</v>
      </c>
      <c r="H2" s="22" t="s">
        <v>1668</v>
      </c>
      <c r="I2" s="7" t="s">
        <v>1669</v>
      </c>
      <c r="J2" s="22" t="s">
        <v>1670</v>
      </c>
      <c r="K2" s="22" t="s">
        <v>1671</v>
      </c>
    </row>
    <row r="3" spans="1:11" x14ac:dyDescent="0.25">
      <c r="A3" s="18" t="s">
        <v>2210</v>
      </c>
      <c r="B3" s="128" t="s">
        <v>1156</v>
      </c>
      <c r="C3" s="138" t="s">
        <v>1157</v>
      </c>
      <c r="D3" s="129" t="s">
        <v>654</v>
      </c>
      <c r="E3" s="129" t="s">
        <v>713</v>
      </c>
      <c r="F3" s="129" t="s">
        <v>3</v>
      </c>
      <c r="G3" s="129">
        <v>46407</v>
      </c>
      <c r="H3" s="129" t="s">
        <v>1400</v>
      </c>
      <c r="I3" s="79" t="s">
        <v>2361</v>
      </c>
      <c r="J3" s="71" t="s">
        <v>2362</v>
      </c>
      <c r="K3" s="71" t="s">
        <v>2373</v>
      </c>
    </row>
    <row r="4" spans="1:11" x14ac:dyDescent="0.25">
      <c r="A4" s="62" t="s">
        <v>2210</v>
      </c>
      <c r="B4" s="26" t="s">
        <v>7</v>
      </c>
      <c r="C4" s="17" t="s">
        <v>1970</v>
      </c>
      <c r="D4" s="17" t="s">
        <v>656</v>
      </c>
      <c r="E4" s="17" t="s">
        <v>713</v>
      </c>
      <c r="F4" s="17" t="s">
        <v>3</v>
      </c>
      <c r="G4" s="17">
        <v>46408</v>
      </c>
      <c r="H4" s="17" t="s">
        <v>1971</v>
      </c>
      <c r="I4" s="79" t="s">
        <v>2419</v>
      </c>
      <c r="J4" s="62" t="s">
        <v>1973</v>
      </c>
      <c r="K4" s="62" t="s">
        <v>1020</v>
      </c>
    </row>
    <row r="5" spans="1:11" x14ac:dyDescent="0.25">
      <c r="A5" s="62" t="s">
        <v>2210</v>
      </c>
      <c r="B5" s="26" t="s">
        <v>1161</v>
      </c>
      <c r="C5" s="41" t="s">
        <v>1950</v>
      </c>
      <c r="D5" s="41" t="s">
        <v>657</v>
      </c>
      <c r="E5" s="41" t="s">
        <v>703</v>
      </c>
      <c r="F5" s="17" t="s">
        <v>3</v>
      </c>
      <c r="G5" s="73">
        <v>46356</v>
      </c>
      <c r="H5" s="17" t="s">
        <v>914</v>
      </c>
      <c r="I5" s="83"/>
      <c r="J5" s="71" t="s">
        <v>2423</v>
      </c>
      <c r="K5" s="71" t="s">
        <v>2424</v>
      </c>
    </row>
    <row r="6" spans="1:11" x14ac:dyDescent="0.25">
      <c r="A6" s="18" t="s">
        <v>2210</v>
      </c>
      <c r="B6" s="26" t="s">
        <v>1163</v>
      </c>
      <c r="C6" s="17" t="s">
        <v>1164</v>
      </c>
      <c r="D6" s="17" t="s">
        <v>1726</v>
      </c>
      <c r="E6" s="17" t="s">
        <v>703</v>
      </c>
      <c r="F6" s="17" t="s">
        <v>3</v>
      </c>
      <c r="G6" s="17">
        <v>46356</v>
      </c>
      <c r="H6" s="17" t="s">
        <v>1403</v>
      </c>
      <c r="I6" s="79" t="s">
        <v>1858</v>
      </c>
      <c r="J6" s="71" t="s">
        <v>530</v>
      </c>
      <c r="K6" s="71" t="s">
        <v>1651</v>
      </c>
    </row>
    <row r="7" spans="1:11" x14ac:dyDescent="0.25">
      <c r="A7" s="62" t="s">
        <v>2210</v>
      </c>
      <c r="B7" s="26" t="s">
        <v>15</v>
      </c>
      <c r="C7" s="17" t="s">
        <v>1165</v>
      </c>
      <c r="D7" s="17" t="s">
        <v>658</v>
      </c>
      <c r="E7" s="17" t="s">
        <v>704</v>
      </c>
      <c r="F7" s="17" t="s">
        <v>3</v>
      </c>
      <c r="G7" s="17">
        <v>46377</v>
      </c>
      <c r="H7" s="17" t="s">
        <v>1404</v>
      </c>
      <c r="I7" s="83" t="s">
        <v>2422</v>
      </c>
      <c r="J7" s="71" t="s">
        <v>17</v>
      </c>
      <c r="K7" s="71" t="s">
        <v>18</v>
      </c>
    </row>
    <row r="8" spans="1:11" x14ac:dyDescent="0.25">
      <c r="A8" s="18" t="s">
        <v>2210</v>
      </c>
      <c r="B8" s="26" t="s">
        <v>19</v>
      </c>
      <c r="C8" s="17" t="s">
        <v>1166</v>
      </c>
      <c r="D8" s="17" t="s">
        <v>659</v>
      </c>
      <c r="E8" s="17" t="s">
        <v>703</v>
      </c>
      <c r="F8" s="17" t="s">
        <v>3</v>
      </c>
      <c r="G8" s="17">
        <v>46356</v>
      </c>
      <c r="H8" s="17" t="s">
        <v>1405</v>
      </c>
      <c r="I8" s="83" t="s">
        <v>1828</v>
      </c>
      <c r="J8" s="18" t="s">
        <v>1829</v>
      </c>
      <c r="K8" s="18" t="s">
        <v>1830</v>
      </c>
    </row>
    <row r="9" spans="1:11" x14ac:dyDescent="0.25">
      <c r="A9" s="18" t="s">
        <v>2210</v>
      </c>
      <c r="B9" s="26" t="s">
        <v>21</v>
      </c>
      <c r="C9" s="17" t="s">
        <v>1167</v>
      </c>
      <c r="D9" s="17" t="s">
        <v>660</v>
      </c>
      <c r="E9" s="17" t="s">
        <v>703</v>
      </c>
      <c r="F9" s="17" t="s">
        <v>3</v>
      </c>
      <c r="G9" s="17">
        <v>46356</v>
      </c>
      <c r="H9" s="17" t="s">
        <v>1406</v>
      </c>
      <c r="I9" s="79" t="s">
        <v>1809</v>
      </c>
      <c r="J9" s="71" t="s">
        <v>22</v>
      </c>
      <c r="K9" s="71" t="s">
        <v>23</v>
      </c>
    </row>
    <row r="10" spans="1:11" x14ac:dyDescent="0.25">
      <c r="A10" s="62" t="s">
        <v>2353</v>
      </c>
      <c r="B10" s="26" t="s">
        <v>24</v>
      </c>
      <c r="C10" s="222" t="s">
        <v>1168</v>
      </c>
      <c r="D10" s="17" t="s">
        <v>1974</v>
      </c>
      <c r="E10" s="17" t="s">
        <v>703</v>
      </c>
      <c r="F10" s="17" t="s">
        <v>3</v>
      </c>
      <c r="G10" s="17">
        <v>46356</v>
      </c>
      <c r="H10" s="17" t="s">
        <v>1681</v>
      </c>
      <c r="I10" s="79" t="s">
        <v>1870</v>
      </c>
      <c r="J10" s="71" t="s">
        <v>1975</v>
      </c>
      <c r="K10" s="71" t="s">
        <v>1976</v>
      </c>
    </row>
    <row r="11" spans="1:11" x14ac:dyDescent="0.25">
      <c r="A11" s="18" t="s">
        <v>2210</v>
      </c>
      <c r="B11" s="26" t="s">
        <v>1689</v>
      </c>
      <c r="C11" s="142" t="s">
        <v>1169</v>
      </c>
      <c r="D11" s="41" t="s">
        <v>663</v>
      </c>
      <c r="E11" s="41" t="s">
        <v>1813</v>
      </c>
      <c r="F11" s="17" t="s">
        <v>3</v>
      </c>
      <c r="G11" s="41">
        <v>46303</v>
      </c>
      <c r="H11" s="17" t="s">
        <v>1682</v>
      </c>
      <c r="I11" s="65" t="s">
        <v>26</v>
      </c>
      <c r="J11" s="65" t="s">
        <v>2236</v>
      </c>
    </row>
    <row r="12" spans="1:11" x14ac:dyDescent="0.25">
      <c r="A12" s="18" t="s">
        <v>2210</v>
      </c>
      <c r="B12" s="26" t="s">
        <v>2183</v>
      </c>
      <c r="C12" s="17" t="s">
        <v>1170</v>
      </c>
      <c r="D12" s="17" t="s">
        <v>664</v>
      </c>
      <c r="E12" s="41" t="s">
        <v>1813</v>
      </c>
      <c r="F12" s="17" t="s">
        <v>3</v>
      </c>
      <c r="G12" s="41">
        <v>46304</v>
      </c>
      <c r="H12" s="17" t="s">
        <v>1408</v>
      </c>
      <c r="I12" s="70" t="s">
        <v>612</v>
      </c>
      <c r="J12" s="262" t="s">
        <v>2138</v>
      </c>
      <c r="K12" s="263" t="s">
        <v>2139</v>
      </c>
    </row>
    <row r="13" spans="1:11" x14ac:dyDescent="0.25">
      <c r="A13" s="18" t="s">
        <v>2210</v>
      </c>
      <c r="B13" s="26" t="s">
        <v>1707</v>
      </c>
      <c r="C13" s="5" t="s">
        <v>1171</v>
      </c>
      <c r="D13" s="5" t="s">
        <v>665</v>
      </c>
      <c r="E13" s="41" t="s">
        <v>1813</v>
      </c>
      <c r="F13" s="17" t="s">
        <v>3</v>
      </c>
      <c r="G13" s="41">
        <v>46303</v>
      </c>
      <c r="H13" s="17" t="s">
        <v>2354</v>
      </c>
      <c r="I13" s="91" t="s">
        <v>1082</v>
      </c>
      <c r="J13" s="24" t="s">
        <v>1081</v>
      </c>
      <c r="K13" s="23" t="s">
        <v>1113</v>
      </c>
    </row>
    <row r="14" spans="1:11" ht="21" customHeight="1" x14ac:dyDescent="0.25">
      <c r="A14" s="141" t="s">
        <v>2210</v>
      </c>
      <c r="B14" s="126" t="s">
        <v>1688</v>
      </c>
      <c r="C14" s="17" t="s">
        <v>1172</v>
      </c>
      <c r="D14" s="17" t="s">
        <v>1002</v>
      </c>
      <c r="E14" s="41" t="s">
        <v>1813</v>
      </c>
      <c r="F14" s="17" t="s">
        <v>3</v>
      </c>
      <c r="G14" s="17">
        <v>46303</v>
      </c>
      <c r="H14" s="17" t="s">
        <v>2299</v>
      </c>
      <c r="I14" s="91" t="s">
        <v>2298</v>
      </c>
      <c r="J14" s="65" t="s">
        <v>2296</v>
      </c>
      <c r="K14" s="65" t="s">
        <v>525</v>
      </c>
    </row>
    <row r="15" spans="1:11" x14ac:dyDescent="0.25">
      <c r="A15" s="141" t="s">
        <v>2210</v>
      </c>
      <c r="B15" s="26" t="s">
        <v>1173</v>
      </c>
      <c r="C15" s="17" t="s">
        <v>1724</v>
      </c>
      <c r="D15" s="17" t="s">
        <v>668</v>
      </c>
      <c r="E15" s="17" t="s">
        <v>296</v>
      </c>
      <c r="F15" s="17" t="s">
        <v>3</v>
      </c>
      <c r="G15" s="17">
        <v>46307</v>
      </c>
      <c r="H15" s="17" t="s">
        <v>1411</v>
      </c>
      <c r="I15" s="70" t="s">
        <v>611</v>
      </c>
      <c r="J15" s="71" t="s">
        <v>609</v>
      </c>
      <c r="K15" s="71" t="s">
        <v>610</v>
      </c>
    </row>
    <row r="16" spans="1:11" x14ac:dyDescent="0.25">
      <c r="A16" s="18" t="s">
        <v>2210</v>
      </c>
      <c r="B16" s="26" t="s">
        <v>29</v>
      </c>
      <c r="C16" s="5" t="s">
        <v>1174</v>
      </c>
      <c r="D16" s="5" t="s">
        <v>670</v>
      </c>
      <c r="E16" s="17" t="s">
        <v>296</v>
      </c>
      <c r="F16" s="17" t="s">
        <v>3</v>
      </c>
      <c r="G16" s="17">
        <v>46307</v>
      </c>
      <c r="H16" s="17" t="s">
        <v>1419</v>
      </c>
      <c r="I16" s="83" t="s">
        <v>2420</v>
      </c>
      <c r="J16" s="65" t="s">
        <v>629</v>
      </c>
      <c r="K16" s="65" t="s">
        <v>630</v>
      </c>
    </row>
    <row r="17" spans="1:12" ht="36" x14ac:dyDescent="0.25">
      <c r="A17" s="18" t="s">
        <v>2210</v>
      </c>
      <c r="B17" s="27" t="s">
        <v>1941</v>
      </c>
      <c r="C17" s="36" t="s">
        <v>1175</v>
      </c>
      <c r="D17" s="36" t="s">
        <v>671</v>
      </c>
      <c r="E17" s="36" t="s">
        <v>296</v>
      </c>
      <c r="F17" s="36" t="s">
        <v>3</v>
      </c>
      <c r="G17" s="36">
        <v>46307</v>
      </c>
      <c r="H17" s="36" t="s">
        <v>1420</v>
      </c>
      <c r="I17" s="83" t="s">
        <v>1128</v>
      </c>
      <c r="J17" s="65" t="s">
        <v>1126</v>
      </c>
      <c r="K17" s="65" t="s">
        <v>1127</v>
      </c>
    </row>
    <row r="18" spans="1:12" x14ac:dyDescent="0.25">
      <c r="A18" s="18" t="s">
        <v>2210</v>
      </c>
      <c r="B18" s="26" t="s">
        <v>1176</v>
      </c>
      <c r="C18" s="5" t="s">
        <v>1177</v>
      </c>
      <c r="D18" s="5" t="s">
        <v>676</v>
      </c>
      <c r="E18" s="17" t="s">
        <v>296</v>
      </c>
      <c r="F18" s="17" t="s">
        <v>3</v>
      </c>
      <c r="G18" s="17">
        <v>46307</v>
      </c>
      <c r="H18" s="17" t="s">
        <v>1421</v>
      </c>
      <c r="I18" s="94" t="s">
        <v>2421</v>
      </c>
      <c r="J18" s="65" t="s">
        <v>2070</v>
      </c>
      <c r="K18" s="65" t="s">
        <v>2385</v>
      </c>
    </row>
    <row r="19" spans="1:12" x14ac:dyDescent="0.25">
      <c r="A19" s="18" t="s">
        <v>2210</v>
      </c>
      <c r="B19" s="26" t="s">
        <v>1708</v>
      </c>
      <c r="C19" s="5" t="s">
        <v>1178</v>
      </c>
      <c r="D19" s="5" t="s">
        <v>669</v>
      </c>
      <c r="E19" s="17" t="s">
        <v>296</v>
      </c>
      <c r="F19" s="17" t="s">
        <v>3</v>
      </c>
      <c r="G19" s="17">
        <v>46307</v>
      </c>
      <c r="H19" s="17" t="s">
        <v>1412</v>
      </c>
      <c r="I19" s="67" t="s">
        <v>533</v>
      </c>
      <c r="J19" s="65" t="s">
        <v>531</v>
      </c>
      <c r="K19" s="65" t="s">
        <v>532</v>
      </c>
    </row>
    <row r="20" spans="1:12" x14ac:dyDescent="0.25">
      <c r="A20" s="18" t="s">
        <v>2210</v>
      </c>
      <c r="B20" s="26" t="s">
        <v>1709</v>
      </c>
      <c r="C20" s="17" t="s">
        <v>2061</v>
      </c>
      <c r="D20" s="17" t="s">
        <v>678</v>
      </c>
      <c r="E20" s="17" t="s">
        <v>296</v>
      </c>
      <c r="F20" s="17" t="s">
        <v>3</v>
      </c>
      <c r="G20" s="17">
        <v>46307</v>
      </c>
      <c r="H20" s="17" t="s">
        <v>1422</v>
      </c>
      <c r="I20" s="79" t="s">
        <v>2063</v>
      </c>
      <c r="J20" s="71" t="s">
        <v>1021</v>
      </c>
      <c r="K20" s="18" t="s">
        <v>1022</v>
      </c>
    </row>
    <row r="21" spans="1:12" x14ac:dyDescent="0.25">
      <c r="A21" s="18" t="s">
        <v>2210</v>
      </c>
      <c r="B21" s="26" t="s">
        <v>1711</v>
      </c>
      <c r="C21" s="17" t="s">
        <v>1180</v>
      </c>
      <c r="D21" s="17" t="s">
        <v>679</v>
      </c>
      <c r="E21" s="17" t="s">
        <v>296</v>
      </c>
      <c r="F21" s="17" t="s">
        <v>3</v>
      </c>
      <c r="G21" s="17">
        <v>46307</v>
      </c>
      <c r="H21" s="17" t="s">
        <v>1424</v>
      </c>
      <c r="I21" s="70" t="s">
        <v>529</v>
      </c>
      <c r="J21" s="18"/>
      <c r="K21" s="71" t="s">
        <v>528</v>
      </c>
    </row>
    <row r="22" spans="1:12" ht="19.5" customHeight="1" x14ac:dyDescent="0.25">
      <c r="A22" s="18" t="s">
        <v>2210</v>
      </c>
      <c r="B22" s="27" t="s">
        <v>1710</v>
      </c>
      <c r="C22" s="17" t="s">
        <v>1179</v>
      </c>
      <c r="D22" s="17" t="s">
        <v>2064</v>
      </c>
      <c r="E22" s="17" t="s">
        <v>296</v>
      </c>
      <c r="F22" s="17" t="s">
        <v>3</v>
      </c>
      <c r="G22" s="17">
        <v>46307</v>
      </c>
      <c r="H22" s="17" t="s">
        <v>1423</v>
      </c>
      <c r="I22" s="83" t="s">
        <v>1083</v>
      </c>
      <c r="J22" s="65" t="s">
        <v>2065</v>
      </c>
      <c r="K22" s="65" t="s">
        <v>2066</v>
      </c>
    </row>
    <row r="23" spans="1:12" x14ac:dyDescent="0.25">
      <c r="A23" s="18" t="s">
        <v>2210</v>
      </c>
      <c r="B23" s="27" t="s">
        <v>1181</v>
      </c>
      <c r="C23" s="17" t="s">
        <v>1898</v>
      </c>
      <c r="D23" s="17" t="s">
        <v>684</v>
      </c>
      <c r="E23" s="17" t="s">
        <v>540</v>
      </c>
      <c r="F23" s="17" t="s">
        <v>3</v>
      </c>
      <c r="G23" s="17">
        <v>46311</v>
      </c>
      <c r="H23" s="17" t="s">
        <v>910</v>
      </c>
      <c r="I23" s="82" t="s">
        <v>1897</v>
      </c>
      <c r="J23" s="117" t="s">
        <v>908</v>
      </c>
    </row>
    <row r="24" spans="1:12" x14ac:dyDescent="0.25">
      <c r="A24" s="18" t="s">
        <v>2210</v>
      </c>
      <c r="B24" s="26" t="s">
        <v>1687</v>
      </c>
      <c r="C24" s="17" t="s">
        <v>1183</v>
      </c>
      <c r="D24" s="17" t="s">
        <v>685</v>
      </c>
      <c r="E24" s="17" t="s">
        <v>540</v>
      </c>
      <c r="F24" s="17" t="s">
        <v>3</v>
      </c>
      <c r="G24" s="17">
        <v>46311</v>
      </c>
      <c r="H24" s="17" t="s">
        <v>507</v>
      </c>
      <c r="I24" s="82" t="s">
        <v>1929</v>
      </c>
      <c r="J24" s="65" t="s">
        <v>2280</v>
      </c>
      <c r="K24" s="65" t="s">
        <v>2281</v>
      </c>
      <c r="L24" s="137" t="s">
        <v>2279</v>
      </c>
    </row>
    <row r="25" spans="1:12" ht="18" customHeight="1" x14ac:dyDescent="0.25">
      <c r="A25" s="18" t="s">
        <v>2210</v>
      </c>
      <c r="B25" s="139" t="s">
        <v>2224</v>
      </c>
      <c r="C25" s="140" t="s">
        <v>1184</v>
      </c>
      <c r="D25" s="36" t="s">
        <v>686</v>
      </c>
      <c r="E25" s="36" t="s">
        <v>540</v>
      </c>
      <c r="F25" s="36" t="s">
        <v>3</v>
      </c>
      <c r="G25" s="36">
        <v>46311</v>
      </c>
      <c r="H25" s="36" t="s">
        <v>1425</v>
      </c>
      <c r="I25" s="91" t="s">
        <v>2162</v>
      </c>
      <c r="J25" s="65" t="s">
        <v>642</v>
      </c>
      <c r="K25" s="65" t="s">
        <v>643</v>
      </c>
    </row>
    <row r="26" spans="1:12" x14ac:dyDescent="0.25">
      <c r="A26" s="18" t="s">
        <v>2210</v>
      </c>
      <c r="B26" s="26" t="s">
        <v>1185</v>
      </c>
      <c r="C26" s="17" t="s">
        <v>1186</v>
      </c>
      <c r="D26" s="17" t="s">
        <v>687</v>
      </c>
      <c r="E26" s="17" t="s">
        <v>540</v>
      </c>
      <c r="F26" s="17" t="s">
        <v>3</v>
      </c>
      <c r="G26" s="17">
        <v>46311</v>
      </c>
      <c r="H26" s="17" t="s">
        <v>1426</v>
      </c>
      <c r="I26" s="42"/>
      <c r="J26" s="283" t="s">
        <v>1951</v>
      </c>
      <c r="K26" s="283" t="s">
        <v>1952</v>
      </c>
    </row>
    <row r="27" spans="1:12" x14ac:dyDescent="0.25">
      <c r="A27" s="18" t="s">
        <v>2210</v>
      </c>
      <c r="B27" s="26" t="s">
        <v>49</v>
      </c>
      <c r="C27" s="17" t="s">
        <v>1187</v>
      </c>
      <c r="D27" s="17" t="s">
        <v>689</v>
      </c>
      <c r="E27" s="17" t="s">
        <v>628</v>
      </c>
      <c r="F27" s="17" t="s">
        <v>3</v>
      </c>
      <c r="G27" s="17">
        <v>46312</v>
      </c>
      <c r="H27" s="17" t="s">
        <v>1427</v>
      </c>
      <c r="I27" s="83" t="s">
        <v>1822</v>
      </c>
      <c r="J27" s="71" t="s">
        <v>2270</v>
      </c>
      <c r="K27" s="71" t="s">
        <v>2271</v>
      </c>
    </row>
    <row r="28" spans="1:12" x14ac:dyDescent="0.25">
      <c r="A28" s="18" t="s">
        <v>2210</v>
      </c>
      <c r="B28" s="26" t="s">
        <v>1376</v>
      </c>
      <c r="C28" s="41" t="s">
        <v>1130</v>
      </c>
      <c r="D28" s="41" t="s">
        <v>1129</v>
      </c>
      <c r="E28" s="17" t="s">
        <v>628</v>
      </c>
      <c r="F28" s="41" t="s">
        <v>3</v>
      </c>
      <c r="G28" s="41">
        <v>46312</v>
      </c>
      <c r="H28" s="17" t="s">
        <v>1679</v>
      </c>
      <c r="I28" s="82" t="s">
        <v>1416</v>
      </c>
      <c r="J28" s="282" t="s">
        <v>2141</v>
      </c>
      <c r="K28" s="89" t="s">
        <v>2142</v>
      </c>
    </row>
    <row r="29" spans="1:12" x14ac:dyDescent="0.25">
      <c r="A29" s="18" t="s">
        <v>2210</v>
      </c>
      <c r="B29" s="26" t="s">
        <v>51</v>
      </c>
      <c r="C29" s="17" t="s">
        <v>1188</v>
      </c>
      <c r="D29" s="17" t="s">
        <v>690</v>
      </c>
      <c r="E29" s="17" t="s">
        <v>628</v>
      </c>
      <c r="F29" s="17" t="s">
        <v>3</v>
      </c>
      <c r="G29" s="17">
        <v>46312</v>
      </c>
      <c r="H29" s="17" t="s">
        <v>1428</v>
      </c>
      <c r="I29" s="82" t="s">
        <v>1871</v>
      </c>
      <c r="J29" s="286" t="s">
        <v>2274</v>
      </c>
      <c r="K29" s="75" t="s">
        <v>2275</v>
      </c>
    </row>
    <row r="30" spans="1:12" x14ac:dyDescent="0.25">
      <c r="A30" s="18" t="s">
        <v>2210</v>
      </c>
      <c r="B30" s="26" t="s">
        <v>52</v>
      </c>
      <c r="C30" s="5" t="s">
        <v>1189</v>
      </c>
      <c r="D30" s="5" t="s">
        <v>691</v>
      </c>
      <c r="E30" s="17" t="s">
        <v>628</v>
      </c>
      <c r="F30" s="17" t="s">
        <v>3</v>
      </c>
      <c r="G30" s="17">
        <v>46312</v>
      </c>
      <c r="H30" t="s">
        <v>2076</v>
      </c>
      <c r="I30" s="83" t="s">
        <v>1139</v>
      </c>
      <c r="J30" s="65" t="s">
        <v>1027</v>
      </c>
      <c r="K30" s="65" t="s">
        <v>1028</v>
      </c>
    </row>
    <row r="31" spans="1:12" x14ac:dyDescent="0.25">
      <c r="A31" s="18" t="s">
        <v>2210</v>
      </c>
      <c r="B31" s="26" t="s">
        <v>53</v>
      </c>
      <c r="C31" s="5" t="s">
        <v>1190</v>
      </c>
      <c r="D31" s="5" t="s">
        <v>692</v>
      </c>
      <c r="E31" s="17" t="s">
        <v>628</v>
      </c>
      <c r="F31" s="17" t="s">
        <v>3</v>
      </c>
      <c r="G31" s="17">
        <v>46312</v>
      </c>
      <c r="H31" s="17" t="s">
        <v>1429</v>
      </c>
      <c r="I31" s="83" t="s">
        <v>1920</v>
      </c>
      <c r="J31" s="65" t="s">
        <v>1919</v>
      </c>
      <c r="K31" s="90" t="s">
        <v>2071</v>
      </c>
    </row>
    <row r="32" spans="1:12" x14ac:dyDescent="0.25">
      <c r="A32" s="18" t="s">
        <v>2210</v>
      </c>
      <c r="B32" s="26" t="s">
        <v>2096</v>
      </c>
      <c r="C32" s="5" t="s">
        <v>2098</v>
      </c>
      <c r="D32" s="5" t="s">
        <v>693</v>
      </c>
      <c r="E32" s="17" t="s">
        <v>628</v>
      </c>
      <c r="F32" s="17" t="s">
        <v>3</v>
      </c>
      <c r="G32" s="17">
        <v>46312</v>
      </c>
      <c r="H32" s="17" t="s">
        <v>1430</v>
      </c>
      <c r="I32" s="83" t="s">
        <v>1920</v>
      </c>
      <c r="J32" s="65" t="s">
        <v>1919</v>
      </c>
      <c r="K32" s="90" t="s">
        <v>2071</v>
      </c>
    </row>
    <row r="33" spans="1:11" x14ac:dyDescent="0.25">
      <c r="A33" s="18" t="s">
        <v>2210</v>
      </c>
      <c r="B33" s="26" t="s">
        <v>1192</v>
      </c>
      <c r="C33" s="5" t="s">
        <v>1193</v>
      </c>
      <c r="D33" s="5" t="s">
        <v>2294</v>
      </c>
      <c r="E33" s="17" t="s">
        <v>628</v>
      </c>
      <c r="F33" s="17" t="s">
        <v>3</v>
      </c>
      <c r="G33" s="17">
        <v>46312</v>
      </c>
      <c r="H33" s="17" t="s">
        <v>649</v>
      </c>
      <c r="I33" s="91" t="s">
        <v>58</v>
      </c>
      <c r="J33" s="65" t="s">
        <v>648</v>
      </c>
      <c r="K33" s="14" t="s">
        <v>1579</v>
      </c>
    </row>
    <row r="34" spans="1:11" x14ac:dyDescent="0.25">
      <c r="A34" s="18" t="s">
        <v>2210</v>
      </c>
      <c r="B34" s="26" t="s">
        <v>1880</v>
      </c>
      <c r="C34" s="5" t="s">
        <v>1194</v>
      </c>
      <c r="D34" s="5" t="s">
        <v>1004</v>
      </c>
      <c r="E34" s="17" t="s">
        <v>628</v>
      </c>
      <c r="F34" s="17" t="s">
        <v>3</v>
      </c>
      <c r="G34" s="17">
        <v>46312</v>
      </c>
      <c r="H34" s="17" t="s">
        <v>1577</v>
      </c>
      <c r="I34" s="109" t="s">
        <v>1818</v>
      </c>
      <c r="J34" s="282" t="s">
        <v>1954</v>
      </c>
      <c r="K34" s="23" t="s">
        <v>1955</v>
      </c>
    </row>
    <row r="35" spans="1:11" x14ac:dyDescent="0.25">
      <c r="A35" s="18" t="s">
        <v>2210</v>
      </c>
      <c r="B35" s="26" t="s">
        <v>62</v>
      </c>
      <c r="C35" s="5" t="s">
        <v>1195</v>
      </c>
      <c r="D35" s="5" t="s">
        <v>699</v>
      </c>
      <c r="E35" s="17" t="s">
        <v>628</v>
      </c>
      <c r="F35" s="17" t="s">
        <v>3</v>
      </c>
      <c r="G35" s="17">
        <v>46312</v>
      </c>
      <c r="H35" s="17" t="s">
        <v>1430</v>
      </c>
      <c r="I35" s="83" t="s">
        <v>1920</v>
      </c>
      <c r="J35" s="65" t="s">
        <v>1919</v>
      </c>
      <c r="K35" s="90" t="s">
        <v>2071</v>
      </c>
    </row>
    <row r="36" spans="1:11" x14ac:dyDescent="0.25">
      <c r="A36" s="18" t="s">
        <v>2210</v>
      </c>
      <c r="B36" s="26" t="s">
        <v>64</v>
      </c>
      <c r="C36" s="10" t="s">
        <v>1874</v>
      </c>
      <c r="D36" s="10" t="s">
        <v>700</v>
      </c>
      <c r="E36" s="17" t="s">
        <v>628</v>
      </c>
      <c r="F36" s="17" t="s">
        <v>3</v>
      </c>
      <c r="G36" s="17">
        <v>46312</v>
      </c>
      <c r="H36" s="17" t="s">
        <v>1430</v>
      </c>
      <c r="I36" s="83" t="s">
        <v>1920</v>
      </c>
      <c r="J36" s="65" t="s">
        <v>1919</v>
      </c>
      <c r="K36" s="90" t="s">
        <v>2071</v>
      </c>
    </row>
    <row r="37" spans="1:11" x14ac:dyDescent="0.25">
      <c r="A37" s="18" t="s">
        <v>2210</v>
      </c>
      <c r="B37" s="26" t="s">
        <v>65</v>
      </c>
      <c r="C37" s="5" t="s">
        <v>1197</v>
      </c>
      <c r="D37" s="5" t="s">
        <v>701</v>
      </c>
      <c r="E37" s="17" t="s">
        <v>628</v>
      </c>
      <c r="F37" s="17" t="s">
        <v>3</v>
      </c>
      <c r="G37" s="17">
        <v>46312</v>
      </c>
      <c r="H37" s="17" t="s">
        <v>1433</v>
      </c>
      <c r="I37" s="83" t="s">
        <v>1084</v>
      </c>
      <c r="J37" s="65" t="s">
        <v>66</v>
      </c>
      <c r="K37" s="83" t="s">
        <v>1085</v>
      </c>
    </row>
    <row r="38" spans="1:11" x14ac:dyDescent="0.25">
      <c r="A38" s="62" t="s">
        <v>2210</v>
      </c>
      <c r="B38" s="26" t="s">
        <v>1198</v>
      </c>
      <c r="C38" s="17" t="s">
        <v>1199</v>
      </c>
      <c r="D38" s="17" t="s">
        <v>705</v>
      </c>
      <c r="E38" s="17" t="s">
        <v>707</v>
      </c>
      <c r="F38" s="17" t="s">
        <v>3</v>
      </c>
      <c r="G38" s="17">
        <v>46341</v>
      </c>
      <c r="H38" s="17" t="s">
        <v>1434</v>
      </c>
      <c r="I38" s="82" t="s">
        <v>1086</v>
      </c>
      <c r="J38" s="285" t="s">
        <v>1025</v>
      </c>
      <c r="K38" s="71" t="s">
        <v>1026</v>
      </c>
    </row>
    <row r="39" spans="1:11" x14ac:dyDescent="0.25">
      <c r="A39" s="18" t="s">
        <v>2210</v>
      </c>
      <c r="B39" s="26" t="s">
        <v>68</v>
      </c>
      <c r="C39" s="5" t="s">
        <v>1200</v>
      </c>
      <c r="D39" s="5" t="s">
        <v>708</v>
      </c>
      <c r="E39" s="17" t="s">
        <v>713</v>
      </c>
      <c r="F39" s="17" t="s">
        <v>3</v>
      </c>
      <c r="G39" s="17">
        <v>46403</v>
      </c>
      <c r="H39" s="17" t="s">
        <v>1676</v>
      </c>
      <c r="I39" s="82" t="s">
        <v>1892</v>
      </c>
      <c r="J39" s="23" t="s">
        <v>1873</v>
      </c>
      <c r="K39" s="42" t="s">
        <v>1893</v>
      </c>
    </row>
    <row r="40" spans="1:11" x14ac:dyDescent="0.25">
      <c r="A40" s="18" t="s">
        <v>2210</v>
      </c>
      <c r="B40" s="26" t="s">
        <v>1692</v>
      </c>
      <c r="C40" s="5" t="s">
        <v>1201</v>
      </c>
      <c r="D40" s="5" t="s">
        <v>709</v>
      </c>
      <c r="E40" s="17" t="s">
        <v>713</v>
      </c>
      <c r="F40" s="17" t="s">
        <v>3</v>
      </c>
      <c r="G40" s="17">
        <v>46403</v>
      </c>
      <c r="H40" s="17" t="s">
        <v>1435</v>
      </c>
      <c r="I40" s="83" t="s">
        <v>1035</v>
      </c>
      <c r="J40" s="65" t="s">
        <v>627</v>
      </c>
      <c r="K40" s="65" t="s">
        <v>1034</v>
      </c>
    </row>
    <row r="41" spans="1:11" x14ac:dyDescent="0.25">
      <c r="A41" s="18" t="s">
        <v>2210</v>
      </c>
      <c r="B41" s="26" t="s">
        <v>1690</v>
      </c>
      <c r="C41" s="5" t="s">
        <v>1203</v>
      </c>
      <c r="D41" s="5" t="s">
        <v>711</v>
      </c>
      <c r="E41" s="17" t="s">
        <v>713</v>
      </c>
      <c r="F41" s="17" t="s">
        <v>3</v>
      </c>
      <c r="G41" s="17">
        <v>46403</v>
      </c>
      <c r="H41" s="17" t="s">
        <v>1437</v>
      </c>
      <c r="I41" s="82" t="s">
        <v>1112</v>
      </c>
      <c r="J41" s="23" t="s">
        <v>2146</v>
      </c>
      <c r="K41" s="65" t="s">
        <v>2147</v>
      </c>
    </row>
    <row r="42" spans="1:11" x14ac:dyDescent="0.25">
      <c r="A42" s="18" t="s">
        <v>2210</v>
      </c>
      <c r="B42" s="26" t="s">
        <v>70</v>
      </c>
      <c r="C42" s="48" t="s">
        <v>1204</v>
      </c>
      <c r="D42" s="48" t="s">
        <v>712</v>
      </c>
      <c r="E42" s="17" t="s">
        <v>713</v>
      </c>
      <c r="F42" s="17" t="s">
        <v>3</v>
      </c>
      <c r="G42" s="17">
        <v>46403</v>
      </c>
      <c r="H42" s="17" t="s">
        <v>1438</v>
      </c>
      <c r="I42" s="82" t="s">
        <v>2426</v>
      </c>
      <c r="J42" s="68" t="s">
        <v>2458</v>
      </c>
      <c r="K42" s="75"/>
    </row>
    <row r="43" spans="1:11" x14ac:dyDescent="0.25">
      <c r="A43" s="18" t="s">
        <v>2210</v>
      </c>
      <c r="B43" s="27" t="s">
        <v>1691</v>
      </c>
      <c r="C43" s="9" t="s">
        <v>1205</v>
      </c>
      <c r="D43" s="6" t="s">
        <v>714</v>
      </c>
      <c r="E43" s="17" t="s">
        <v>713</v>
      </c>
      <c r="F43" s="17" t="s">
        <v>3</v>
      </c>
      <c r="G43" s="41">
        <v>46402</v>
      </c>
      <c r="H43" s="17" t="s">
        <v>1439</v>
      </c>
      <c r="I43" s="91" t="s">
        <v>2313</v>
      </c>
      <c r="J43" s="65" t="s">
        <v>2314</v>
      </c>
      <c r="K43" s="65" t="s">
        <v>2315</v>
      </c>
    </row>
    <row r="44" spans="1:11" x14ac:dyDescent="0.25">
      <c r="A44" s="16" t="s">
        <v>2210</v>
      </c>
      <c r="B44" s="27" t="s">
        <v>1900</v>
      </c>
      <c r="C44" s="17" t="s">
        <v>1995</v>
      </c>
      <c r="D44" s="17" t="s">
        <v>1902</v>
      </c>
      <c r="E44" s="17" t="s">
        <v>713</v>
      </c>
      <c r="F44" s="17" t="s">
        <v>3</v>
      </c>
      <c r="G44" s="17">
        <v>46406</v>
      </c>
      <c r="H44" s="17" t="s">
        <v>1143</v>
      </c>
      <c r="I44" s="87" t="s">
        <v>2072</v>
      </c>
      <c r="J44" s="78" t="s">
        <v>2073</v>
      </c>
      <c r="K44" s="78"/>
    </row>
    <row r="45" spans="1:11" ht="18" customHeight="1" x14ac:dyDescent="0.25">
      <c r="A45" s="18" t="s">
        <v>2340</v>
      </c>
      <c r="B45" s="126" t="s">
        <v>1209</v>
      </c>
      <c r="C45" s="222" t="s">
        <v>1210</v>
      </c>
      <c r="D45" s="5" t="s">
        <v>717</v>
      </c>
      <c r="E45" s="17" t="s">
        <v>713</v>
      </c>
      <c r="F45" s="17" t="s">
        <v>3</v>
      </c>
      <c r="G45" s="17">
        <v>46404</v>
      </c>
      <c r="H45" s="17" t="s">
        <v>1442</v>
      </c>
      <c r="I45" s="91" t="s">
        <v>2266</v>
      </c>
      <c r="J45" s="78" t="s">
        <v>2267</v>
      </c>
      <c r="K45" t="s">
        <v>1938</v>
      </c>
    </row>
    <row r="46" spans="1:11" x14ac:dyDescent="0.25">
      <c r="A46" s="18" t="s">
        <v>2210</v>
      </c>
      <c r="B46" s="26" t="s">
        <v>72</v>
      </c>
      <c r="C46" s="5" t="s">
        <v>2099</v>
      </c>
      <c r="D46" s="5" t="s">
        <v>718</v>
      </c>
      <c r="E46" s="17" t="s">
        <v>713</v>
      </c>
      <c r="F46" s="17" t="s">
        <v>3</v>
      </c>
      <c r="G46" s="17">
        <v>46406</v>
      </c>
      <c r="H46" s="5" t="s">
        <v>1443</v>
      </c>
      <c r="I46" s="103" t="s">
        <v>1087</v>
      </c>
      <c r="J46" s="47" t="s">
        <v>1075</v>
      </c>
      <c r="K46" s="107" t="s">
        <v>1076</v>
      </c>
    </row>
    <row r="47" spans="1:11" x14ac:dyDescent="0.25">
      <c r="A47" s="18" t="s">
        <v>2210</v>
      </c>
      <c r="B47" s="26" t="s">
        <v>1712</v>
      </c>
      <c r="C47" s="5" t="s">
        <v>2101</v>
      </c>
      <c r="D47" s="5" t="s">
        <v>1007</v>
      </c>
      <c r="E47" s="17" t="s">
        <v>713</v>
      </c>
      <c r="F47" s="17" t="s">
        <v>3</v>
      </c>
      <c r="G47" s="17">
        <v>46407</v>
      </c>
      <c r="H47" s="17" t="s">
        <v>1445</v>
      </c>
      <c r="I47" s="91" t="s">
        <v>2266</v>
      </c>
      <c r="J47" s="78" t="s">
        <v>2267</v>
      </c>
      <c r="K47" t="s">
        <v>1938</v>
      </c>
    </row>
    <row r="48" spans="1:11" x14ac:dyDescent="0.25">
      <c r="A48" s="18" t="s">
        <v>2210</v>
      </c>
      <c r="B48" s="26" t="s">
        <v>74</v>
      </c>
      <c r="C48" s="5" t="s">
        <v>721</v>
      </c>
      <c r="D48" s="5" t="s">
        <v>722</v>
      </c>
      <c r="E48" s="17" t="s">
        <v>713</v>
      </c>
      <c r="F48" s="17" t="s">
        <v>3</v>
      </c>
      <c r="G48" s="17">
        <v>46404</v>
      </c>
      <c r="H48" s="17" t="s">
        <v>1446</v>
      </c>
      <c r="I48" s="83" t="s">
        <v>2163</v>
      </c>
      <c r="J48" s="65" t="s">
        <v>2164</v>
      </c>
      <c r="K48" s="65" t="s">
        <v>2165</v>
      </c>
    </row>
    <row r="49" spans="1:11" x14ac:dyDescent="0.25">
      <c r="A49" s="18" t="s">
        <v>2210</v>
      </c>
      <c r="B49" s="26" t="s">
        <v>75</v>
      </c>
      <c r="C49" s="5" t="s">
        <v>1213</v>
      </c>
      <c r="D49" s="5" t="s">
        <v>723</v>
      </c>
      <c r="E49" s="17" t="s">
        <v>713</v>
      </c>
      <c r="F49" s="17" t="s">
        <v>3</v>
      </c>
      <c r="G49" s="17">
        <v>46406</v>
      </c>
      <c r="H49" s="17" t="s">
        <v>1447</v>
      </c>
      <c r="I49" s="83" t="s">
        <v>1148</v>
      </c>
      <c r="J49" s="65" t="s">
        <v>2326</v>
      </c>
      <c r="K49" s="25" t="s">
        <v>2327</v>
      </c>
    </row>
    <row r="50" spans="1:11" x14ac:dyDescent="0.25">
      <c r="A50" s="18" t="s">
        <v>2210</v>
      </c>
      <c r="B50" s="26" t="s">
        <v>1215</v>
      </c>
      <c r="C50" s="5" t="s">
        <v>2191</v>
      </c>
      <c r="D50" s="5" t="s">
        <v>2192</v>
      </c>
      <c r="E50" s="17" t="s">
        <v>713</v>
      </c>
      <c r="F50" s="17" t="s">
        <v>3</v>
      </c>
      <c r="G50" s="17">
        <v>46404</v>
      </c>
      <c r="H50" s="17" t="s">
        <v>2193</v>
      </c>
      <c r="I50" s="91"/>
      <c r="J50" s="78" t="s">
        <v>2194</v>
      </c>
      <c r="K50" t="s">
        <v>2195</v>
      </c>
    </row>
    <row r="51" spans="1:11" x14ac:dyDescent="0.25">
      <c r="A51" s="18" t="s">
        <v>2210</v>
      </c>
      <c r="B51" s="27" t="s">
        <v>2208</v>
      </c>
      <c r="C51" s="5" t="s">
        <v>1218</v>
      </c>
      <c r="D51" s="5" t="s">
        <v>727</v>
      </c>
      <c r="E51" s="17" t="s">
        <v>713</v>
      </c>
      <c r="F51" s="17" t="s">
        <v>3</v>
      </c>
      <c r="G51" s="17">
        <v>46407</v>
      </c>
      <c r="H51" s="17" t="s">
        <v>1029</v>
      </c>
      <c r="I51" s="91" t="s">
        <v>1067</v>
      </c>
      <c r="J51" s="65" t="s">
        <v>1065</v>
      </c>
      <c r="K51" s="65" t="s">
        <v>1066</v>
      </c>
    </row>
    <row r="52" spans="1:11" x14ac:dyDescent="0.25">
      <c r="A52" s="16" t="s">
        <v>2210</v>
      </c>
      <c r="B52" s="231" t="s">
        <v>77</v>
      </c>
      <c r="C52" s="5" t="s">
        <v>1132</v>
      </c>
      <c r="D52" s="5" t="s">
        <v>1133</v>
      </c>
      <c r="E52" s="17" t="s">
        <v>713</v>
      </c>
      <c r="F52" s="17" t="s">
        <v>3</v>
      </c>
      <c r="G52" s="17">
        <v>46402</v>
      </c>
      <c r="H52" s="14" t="s">
        <v>1450</v>
      </c>
      <c r="I52" s="87" t="s">
        <v>2072</v>
      </c>
      <c r="J52" s="113" t="s">
        <v>2075</v>
      </c>
      <c r="K52" s="78"/>
    </row>
    <row r="53" spans="1:11" x14ac:dyDescent="0.25">
      <c r="A53" s="18" t="s">
        <v>2210</v>
      </c>
      <c r="B53" s="26" t="s">
        <v>78</v>
      </c>
      <c r="C53" s="41" t="s">
        <v>1217</v>
      </c>
      <c r="D53" s="41" t="s">
        <v>726</v>
      </c>
      <c r="E53" s="17" t="s">
        <v>713</v>
      </c>
      <c r="F53" s="17" t="s">
        <v>3</v>
      </c>
      <c r="G53" s="41">
        <v>46407</v>
      </c>
      <c r="H53" s="17" t="s">
        <v>928</v>
      </c>
      <c r="I53" s="77" t="s">
        <v>615</v>
      </c>
      <c r="J53" s="76" t="s">
        <v>1956</v>
      </c>
      <c r="K53" s="71"/>
    </row>
    <row r="54" spans="1:11" x14ac:dyDescent="0.25">
      <c r="A54" s="18" t="s">
        <v>2210</v>
      </c>
      <c r="B54" s="26" t="s">
        <v>79</v>
      </c>
      <c r="C54" s="5" t="s">
        <v>1220</v>
      </c>
      <c r="D54" s="5" t="s">
        <v>730</v>
      </c>
      <c r="E54" s="17" t="s">
        <v>713</v>
      </c>
      <c r="F54" s="17" t="s">
        <v>3</v>
      </c>
      <c r="G54" s="17">
        <v>46404</v>
      </c>
      <c r="H54" s="17" t="s">
        <v>1678</v>
      </c>
      <c r="I54" s="67" t="s">
        <v>597</v>
      </c>
      <c r="J54" s="23" t="s">
        <v>1031</v>
      </c>
      <c r="K54" s="65" t="s">
        <v>1030</v>
      </c>
    </row>
    <row r="55" spans="1:11" x14ac:dyDescent="0.25">
      <c r="A55" s="18" t="s">
        <v>2210</v>
      </c>
      <c r="B55" s="26" t="s">
        <v>2209</v>
      </c>
      <c r="C55" s="5" t="s">
        <v>1202</v>
      </c>
      <c r="D55" s="5" t="s">
        <v>710</v>
      </c>
      <c r="E55" s="17" t="s">
        <v>713</v>
      </c>
      <c r="F55" s="17" t="s">
        <v>3</v>
      </c>
      <c r="G55" s="17">
        <v>46402</v>
      </c>
      <c r="H55" s="17" t="s">
        <v>1436</v>
      </c>
      <c r="I55" s="80" t="s">
        <v>618</v>
      </c>
      <c r="J55" s="25"/>
    </row>
    <row r="56" spans="1:11" ht="17.25" customHeight="1" x14ac:dyDescent="0.25">
      <c r="A56" s="18" t="s">
        <v>2210</v>
      </c>
      <c r="B56" s="126" t="s">
        <v>1706</v>
      </c>
      <c r="C56" s="41" t="s">
        <v>1221</v>
      </c>
      <c r="D56" s="41" t="s">
        <v>733</v>
      </c>
      <c r="E56" s="17" t="s">
        <v>713</v>
      </c>
      <c r="F56" s="17" t="s">
        <v>3</v>
      </c>
      <c r="G56" s="41">
        <v>46408</v>
      </c>
      <c r="H56" s="17" t="s">
        <v>1452</v>
      </c>
      <c r="I56" s="91" t="s">
        <v>82</v>
      </c>
      <c r="J56" s="65" t="s">
        <v>80</v>
      </c>
      <c r="K56" s="65" t="s">
        <v>81</v>
      </c>
    </row>
    <row r="57" spans="1:11" x14ac:dyDescent="0.25">
      <c r="A57" s="16" t="s">
        <v>2210</v>
      </c>
      <c r="B57" s="26" t="s">
        <v>335</v>
      </c>
      <c r="C57" s="17" t="s">
        <v>1222</v>
      </c>
      <c r="D57" s="17" t="s">
        <v>734</v>
      </c>
      <c r="E57" s="17" t="s">
        <v>713</v>
      </c>
      <c r="F57" s="17" t="s">
        <v>3</v>
      </c>
      <c r="G57" s="17">
        <v>46408</v>
      </c>
      <c r="H57" s="17" t="s">
        <v>1453</v>
      </c>
      <c r="I57" s="87" t="s">
        <v>2072</v>
      </c>
      <c r="J57" s="23" t="s">
        <v>2073</v>
      </c>
      <c r="K57" s="25"/>
    </row>
    <row r="58" spans="1:11" x14ac:dyDescent="0.25">
      <c r="A58" s="18" t="s">
        <v>2210</v>
      </c>
      <c r="B58" s="26" t="s">
        <v>2291</v>
      </c>
      <c r="C58" s="5" t="s">
        <v>1223</v>
      </c>
      <c r="D58" s="5" t="s">
        <v>735</v>
      </c>
      <c r="E58" s="17" t="s">
        <v>713</v>
      </c>
      <c r="F58" s="17" t="s">
        <v>3</v>
      </c>
      <c r="G58" s="17">
        <v>46407</v>
      </c>
      <c r="H58" s="17" t="s">
        <v>1454</v>
      </c>
      <c r="I58" s="91" t="s">
        <v>2266</v>
      </c>
      <c r="J58" s="78" t="s">
        <v>2267</v>
      </c>
      <c r="K58" t="s">
        <v>1938</v>
      </c>
    </row>
    <row r="59" spans="1:11" x14ac:dyDescent="0.25">
      <c r="A59" s="18" t="s">
        <v>2210</v>
      </c>
      <c r="B59" s="26" t="s">
        <v>88</v>
      </c>
      <c r="C59" s="12" t="s">
        <v>1227</v>
      </c>
      <c r="D59" s="12" t="s">
        <v>739</v>
      </c>
      <c r="E59" s="17" t="s">
        <v>713</v>
      </c>
      <c r="F59" s="17" t="s">
        <v>3</v>
      </c>
      <c r="G59" s="74">
        <v>46409</v>
      </c>
      <c r="H59" s="12" t="s">
        <v>1675</v>
      </c>
      <c r="I59" s="79" t="s">
        <v>1088</v>
      </c>
      <c r="J59" s="65" t="s">
        <v>1089</v>
      </c>
      <c r="K59" s="84" t="s">
        <v>1570</v>
      </c>
    </row>
    <row r="60" spans="1:11" ht="18.75" customHeight="1" x14ac:dyDescent="0.25">
      <c r="A60" s="18" t="s">
        <v>2210</v>
      </c>
      <c r="B60" s="230" t="s">
        <v>1713</v>
      </c>
      <c r="C60" s="5" t="s">
        <v>1228</v>
      </c>
      <c r="D60" s="5" t="s">
        <v>741</v>
      </c>
      <c r="E60" s="17" t="s">
        <v>713</v>
      </c>
      <c r="F60" s="17" t="s">
        <v>3</v>
      </c>
      <c r="G60" s="17">
        <v>46408</v>
      </c>
      <c r="H60" s="17" t="s">
        <v>1457</v>
      </c>
      <c r="I60" s="82" t="s">
        <v>2333</v>
      </c>
    </row>
    <row r="61" spans="1:11" x14ac:dyDescent="0.25">
      <c r="A61" s="18" t="s">
        <v>2210</v>
      </c>
      <c r="B61" s="26" t="s">
        <v>89</v>
      </c>
      <c r="C61" s="5" t="s">
        <v>1155</v>
      </c>
      <c r="D61" s="5" t="s">
        <v>2077</v>
      </c>
      <c r="E61" s="17" t="s">
        <v>713</v>
      </c>
      <c r="F61" s="17" t="s">
        <v>3</v>
      </c>
      <c r="G61" s="17">
        <v>46408</v>
      </c>
      <c r="H61" s="17" t="s">
        <v>1458</v>
      </c>
      <c r="I61" s="91" t="s">
        <v>91</v>
      </c>
      <c r="J61" s="65" t="s">
        <v>90</v>
      </c>
      <c r="K61" s="65" t="s">
        <v>1595</v>
      </c>
    </row>
    <row r="62" spans="1:11" x14ac:dyDescent="0.25">
      <c r="A62" s="18" t="s">
        <v>2210</v>
      </c>
      <c r="B62" s="27" t="s">
        <v>92</v>
      </c>
      <c r="C62" s="5" t="s">
        <v>1231</v>
      </c>
      <c r="D62" s="5" t="s">
        <v>746</v>
      </c>
      <c r="E62" s="17" t="s">
        <v>713</v>
      </c>
      <c r="F62" s="5" t="s">
        <v>3</v>
      </c>
      <c r="G62" s="5">
        <v>46404</v>
      </c>
      <c r="H62" s="5" t="s">
        <v>1460</v>
      </c>
      <c r="I62" s="91" t="s">
        <v>2451</v>
      </c>
      <c r="J62" s="143" t="s">
        <v>2453</v>
      </c>
      <c r="K62" s="143" t="s">
        <v>2454</v>
      </c>
    </row>
    <row r="63" spans="1:11" x14ac:dyDescent="0.25">
      <c r="A63" s="18" t="s">
        <v>2464</v>
      </c>
      <c r="B63" s="26" t="s">
        <v>93</v>
      </c>
      <c r="C63" s="222" t="s">
        <v>1232</v>
      </c>
      <c r="D63" s="5" t="s">
        <v>747</v>
      </c>
      <c r="E63" s="17" t="s">
        <v>713</v>
      </c>
      <c r="F63" s="5" t="s">
        <v>3</v>
      </c>
      <c r="G63" s="5">
        <v>46409</v>
      </c>
      <c r="H63" s="5" t="s">
        <v>1461</v>
      </c>
      <c r="I63" s="91" t="s">
        <v>2266</v>
      </c>
      <c r="J63" s="78" t="s">
        <v>2267</v>
      </c>
      <c r="K63" t="s">
        <v>1938</v>
      </c>
    </row>
    <row r="64" spans="1:11" x14ac:dyDescent="0.25">
      <c r="A64" s="18" t="s">
        <v>2210</v>
      </c>
      <c r="B64" s="26" t="s">
        <v>96</v>
      </c>
      <c r="C64" s="17" t="s">
        <v>1234</v>
      </c>
      <c r="D64" s="17" t="s">
        <v>749</v>
      </c>
      <c r="E64" s="17" t="s">
        <v>553</v>
      </c>
      <c r="F64" s="17" t="s">
        <v>3</v>
      </c>
      <c r="G64" s="17">
        <v>46319</v>
      </c>
      <c r="H64" s="17" t="s">
        <v>1462</v>
      </c>
      <c r="I64" s="79" t="s">
        <v>97</v>
      </c>
      <c r="J64" s="71" t="s">
        <v>1032</v>
      </c>
      <c r="K64" s="75" t="s">
        <v>1038</v>
      </c>
    </row>
    <row r="65" spans="1:11" x14ac:dyDescent="0.25">
      <c r="A65" s="18" t="s">
        <v>2210</v>
      </c>
      <c r="B65" s="26" t="s">
        <v>2184</v>
      </c>
      <c r="C65" s="17" t="s">
        <v>1236</v>
      </c>
      <c r="D65" s="17" t="s">
        <v>748</v>
      </c>
      <c r="E65" s="17" t="s">
        <v>553</v>
      </c>
      <c r="F65" s="17" t="s">
        <v>3</v>
      </c>
      <c r="G65" s="17">
        <v>46319</v>
      </c>
      <c r="H65" s="17" t="s">
        <v>1463</v>
      </c>
      <c r="I65" s="83" t="s">
        <v>2429</v>
      </c>
      <c r="J65" s="71" t="s">
        <v>2433</v>
      </c>
      <c r="K65" s="71" t="s">
        <v>2430</v>
      </c>
    </row>
    <row r="66" spans="1:11" x14ac:dyDescent="0.25">
      <c r="A66" s="18" t="s">
        <v>2210</v>
      </c>
      <c r="B66" s="26" t="s">
        <v>99</v>
      </c>
      <c r="C66" s="17" t="s">
        <v>1238</v>
      </c>
      <c r="D66" s="17" t="s">
        <v>751</v>
      </c>
      <c r="E66" s="17" t="s">
        <v>553</v>
      </c>
      <c r="F66" s="17" t="s">
        <v>3</v>
      </c>
      <c r="G66" s="17">
        <v>46319</v>
      </c>
      <c r="H66" s="17" t="s">
        <v>1465</v>
      </c>
      <c r="I66" s="79" t="s">
        <v>102</v>
      </c>
      <c r="J66" s="71" t="s">
        <v>100</v>
      </c>
      <c r="K66" s="71" t="s">
        <v>101</v>
      </c>
    </row>
    <row r="67" spans="1:11" x14ac:dyDescent="0.25">
      <c r="A67" s="18" t="s">
        <v>2210</v>
      </c>
      <c r="B67" s="26" t="s">
        <v>2289</v>
      </c>
      <c r="C67" s="17" t="s">
        <v>1240</v>
      </c>
      <c r="D67" s="17" t="s">
        <v>752</v>
      </c>
      <c r="E67" s="17" t="s">
        <v>553</v>
      </c>
      <c r="F67" s="17" t="s">
        <v>3</v>
      </c>
      <c r="G67" s="17">
        <v>46319</v>
      </c>
      <c r="H67" s="17" t="s">
        <v>1466</v>
      </c>
      <c r="I67" s="79" t="s">
        <v>102</v>
      </c>
      <c r="J67" s="71" t="s">
        <v>103</v>
      </c>
      <c r="K67" s="71" t="s">
        <v>1801</v>
      </c>
    </row>
    <row r="68" spans="1:11" x14ac:dyDescent="0.25">
      <c r="A68" s="20" t="s">
        <v>2210</v>
      </c>
      <c r="B68" s="26" t="s">
        <v>104</v>
      </c>
      <c r="C68" s="17" t="s">
        <v>1241</v>
      </c>
      <c r="D68" s="17" t="s">
        <v>753</v>
      </c>
      <c r="E68" s="17" t="s">
        <v>553</v>
      </c>
      <c r="F68" s="17" t="s">
        <v>3</v>
      </c>
      <c r="G68" s="17">
        <v>46319</v>
      </c>
      <c r="H68" s="17" t="s">
        <v>1467</v>
      </c>
      <c r="I68" s="82" t="s">
        <v>1957</v>
      </c>
      <c r="J68" s="76" t="s">
        <v>1958</v>
      </c>
      <c r="K68" s="18" t="s">
        <v>939</v>
      </c>
    </row>
    <row r="69" spans="1:11" x14ac:dyDescent="0.25">
      <c r="A69" s="18" t="s">
        <v>2210</v>
      </c>
      <c r="B69" s="26" t="s">
        <v>1242</v>
      </c>
      <c r="C69" s="17" t="s">
        <v>2345</v>
      </c>
      <c r="D69" s="17" t="s">
        <v>754</v>
      </c>
      <c r="E69" s="17" t="s">
        <v>553</v>
      </c>
      <c r="F69" s="17" t="s">
        <v>3</v>
      </c>
      <c r="G69" s="17">
        <v>46319</v>
      </c>
      <c r="H69" s="17" t="s">
        <v>1468</v>
      </c>
      <c r="I69" s="80" t="s">
        <v>1957</v>
      </c>
      <c r="J69" s="76" t="s">
        <v>1958</v>
      </c>
      <c r="K69" s="71" t="s">
        <v>939</v>
      </c>
    </row>
    <row r="70" spans="1:11" x14ac:dyDescent="0.25">
      <c r="A70" s="18" t="s">
        <v>2210</v>
      </c>
      <c r="B70" s="26" t="s">
        <v>2185</v>
      </c>
      <c r="C70" s="17" t="s">
        <v>1244</v>
      </c>
      <c r="D70" s="17" t="s">
        <v>756</v>
      </c>
      <c r="E70" s="17" t="s">
        <v>553</v>
      </c>
      <c r="F70" s="17" t="s">
        <v>3</v>
      </c>
      <c r="G70" s="17">
        <v>46319</v>
      </c>
      <c r="H70" s="17" t="s">
        <v>1466</v>
      </c>
      <c r="I70" s="42"/>
      <c r="J70" s="76" t="s">
        <v>1102</v>
      </c>
      <c r="K70" s="76" t="s">
        <v>1801</v>
      </c>
    </row>
    <row r="71" spans="1:11" x14ac:dyDescent="0.25">
      <c r="A71" s="18" t="s">
        <v>2210</v>
      </c>
      <c r="B71" s="26" t="s">
        <v>106</v>
      </c>
      <c r="C71" s="17" t="s">
        <v>1245</v>
      </c>
      <c r="D71" s="17" t="s">
        <v>757</v>
      </c>
      <c r="E71" s="17" t="s">
        <v>553</v>
      </c>
      <c r="F71" s="17" t="s">
        <v>3</v>
      </c>
      <c r="G71" s="17">
        <v>46319</v>
      </c>
      <c r="H71" s="17" t="s">
        <v>1469</v>
      </c>
      <c r="I71" s="83" t="s">
        <v>1957</v>
      </c>
      <c r="J71" s="78" t="s">
        <v>1958</v>
      </c>
      <c r="K71" s="14" t="s">
        <v>939</v>
      </c>
    </row>
    <row r="72" spans="1:11" x14ac:dyDescent="0.25">
      <c r="A72" s="18" t="s">
        <v>2210</v>
      </c>
      <c r="B72" s="26" t="s">
        <v>109</v>
      </c>
      <c r="C72" s="5" t="s">
        <v>1247</v>
      </c>
      <c r="D72" s="5" t="s">
        <v>759</v>
      </c>
      <c r="E72" s="5" t="s">
        <v>282</v>
      </c>
      <c r="F72" s="5" t="s">
        <v>3</v>
      </c>
      <c r="G72" s="5">
        <v>46394</v>
      </c>
      <c r="H72" s="5" t="s">
        <v>1471</v>
      </c>
      <c r="I72" s="91" t="s">
        <v>1147</v>
      </c>
      <c r="J72" s="65" t="s">
        <v>1154</v>
      </c>
      <c r="K72" s="65" t="s">
        <v>1802</v>
      </c>
    </row>
    <row r="73" spans="1:11" x14ac:dyDescent="0.25">
      <c r="A73" s="18" t="s">
        <v>2210</v>
      </c>
      <c r="B73" s="26" t="s">
        <v>110</v>
      </c>
      <c r="C73" s="5" t="s">
        <v>1248</v>
      </c>
      <c r="D73" s="5" t="s">
        <v>760</v>
      </c>
      <c r="E73" s="5" t="s">
        <v>282</v>
      </c>
      <c r="F73" s="5" t="s">
        <v>3</v>
      </c>
      <c r="G73" s="5">
        <v>46394</v>
      </c>
      <c r="H73" s="5" t="s">
        <v>1472</v>
      </c>
      <c r="I73" s="109" t="s">
        <v>1998</v>
      </c>
      <c r="J73" s="23" t="s">
        <v>1999</v>
      </c>
      <c r="K73" s="282" t="s">
        <v>2253</v>
      </c>
    </row>
    <row r="74" spans="1:11" x14ac:dyDescent="0.25">
      <c r="A74" s="18" t="s">
        <v>2210</v>
      </c>
      <c r="B74" s="26" t="s">
        <v>1249</v>
      </c>
      <c r="C74" s="9" t="s">
        <v>1250</v>
      </c>
      <c r="D74" s="9" t="s">
        <v>761</v>
      </c>
      <c r="E74" s="9" t="s">
        <v>536</v>
      </c>
      <c r="F74" s="5" t="s">
        <v>3</v>
      </c>
      <c r="G74" s="9">
        <v>46327</v>
      </c>
      <c r="H74" s="5" t="s">
        <v>1473</v>
      </c>
      <c r="I74" s="94" t="s">
        <v>1092</v>
      </c>
      <c r="J74" s="65" t="s">
        <v>2068</v>
      </c>
      <c r="K74" s="65" t="s">
        <v>2069</v>
      </c>
    </row>
    <row r="75" spans="1:11" x14ac:dyDescent="0.25">
      <c r="A75" s="18" t="s">
        <v>2210</v>
      </c>
      <c r="B75" s="30" t="s">
        <v>115</v>
      </c>
      <c r="C75" s="17" t="s">
        <v>765</v>
      </c>
      <c r="D75" s="17" t="s">
        <v>766</v>
      </c>
      <c r="E75" s="9" t="s">
        <v>536</v>
      </c>
      <c r="F75" s="5" t="s">
        <v>3</v>
      </c>
      <c r="G75" s="5">
        <v>46320</v>
      </c>
      <c r="H75" s="5" t="s">
        <v>1598</v>
      </c>
      <c r="I75" s="94" t="s">
        <v>1093</v>
      </c>
      <c r="J75" s="65" t="s">
        <v>1841</v>
      </c>
      <c r="K75" t="s">
        <v>1842</v>
      </c>
    </row>
    <row r="76" spans="1:11" x14ac:dyDescent="0.25">
      <c r="A76" s="18" t="s">
        <v>2210</v>
      </c>
      <c r="B76" s="26" t="s">
        <v>117</v>
      </c>
      <c r="C76" s="17" t="s">
        <v>1254</v>
      </c>
      <c r="D76" s="17" t="s">
        <v>767</v>
      </c>
      <c r="E76" s="9" t="s">
        <v>536</v>
      </c>
      <c r="F76" s="5" t="s">
        <v>3</v>
      </c>
      <c r="G76" s="5">
        <v>46320</v>
      </c>
      <c r="H76" s="5" t="s">
        <v>1477</v>
      </c>
      <c r="I76" s="109" t="s">
        <v>2360</v>
      </c>
      <c r="J76" s="23" t="s">
        <v>1978</v>
      </c>
      <c r="K76" s="65" t="s">
        <v>1979</v>
      </c>
    </row>
    <row r="77" spans="1:11" x14ac:dyDescent="0.25">
      <c r="A77" s="18" t="s">
        <v>2210</v>
      </c>
      <c r="B77" s="26" t="s">
        <v>119</v>
      </c>
      <c r="C77" s="17" t="s">
        <v>1257</v>
      </c>
      <c r="D77" s="17" t="s">
        <v>770</v>
      </c>
      <c r="E77" s="9" t="s">
        <v>536</v>
      </c>
      <c r="F77" s="17" t="s">
        <v>3</v>
      </c>
      <c r="G77" s="17">
        <v>46320</v>
      </c>
      <c r="H77" s="17" t="s">
        <v>1480</v>
      </c>
      <c r="I77" s="299" t="s">
        <v>120</v>
      </c>
      <c r="J77" s="71" t="s">
        <v>953</v>
      </c>
      <c r="K77" s="227" t="s">
        <v>954</v>
      </c>
    </row>
    <row r="78" spans="1:11" x14ac:dyDescent="0.25">
      <c r="A78" s="18" t="s">
        <v>2210</v>
      </c>
      <c r="B78" s="26" t="s">
        <v>121</v>
      </c>
      <c r="C78" s="17" t="s">
        <v>1258</v>
      </c>
      <c r="D78" s="17" t="s">
        <v>771</v>
      </c>
      <c r="E78" s="9" t="s">
        <v>536</v>
      </c>
      <c r="F78" s="17" t="s">
        <v>3</v>
      </c>
      <c r="G78" s="17">
        <v>46320</v>
      </c>
      <c r="H78" s="17" t="s">
        <v>1481</v>
      </c>
      <c r="I78" s="94" t="s">
        <v>2264</v>
      </c>
      <c r="J78" s="65" t="s">
        <v>516</v>
      </c>
      <c r="K78" s="25" t="s">
        <v>2320</v>
      </c>
    </row>
    <row r="79" spans="1:11" x14ac:dyDescent="0.25">
      <c r="A79" s="18" t="s">
        <v>2210</v>
      </c>
      <c r="B79" s="26" t="s">
        <v>122</v>
      </c>
      <c r="C79" s="17" t="s">
        <v>1259</v>
      </c>
      <c r="D79" s="17" t="s">
        <v>1016</v>
      </c>
      <c r="E79" s="9" t="s">
        <v>536</v>
      </c>
      <c r="F79" s="17" t="s">
        <v>3</v>
      </c>
      <c r="G79" s="17">
        <v>46324</v>
      </c>
      <c r="H79" s="17" t="s">
        <v>1482</v>
      </c>
      <c r="I79" s="91" t="s">
        <v>123</v>
      </c>
      <c r="J79" s="65" t="s">
        <v>1843</v>
      </c>
      <c r="K79" s="65" t="s">
        <v>1844</v>
      </c>
    </row>
    <row r="80" spans="1:11" x14ac:dyDescent="0.25">
      <c r="A80" s="18" t="s">
        <v>2210</v>
      </c>
      <c r="B80" s="26" t="s">
        <v>124</v>
      </c>
      <c r="C80" s="127" t="s">
        <v>773</v>
      </c>
      <c r="D80" s="127" t="s">
        <v>774</v>
      </c>
      <c r="E80" s="9" t="s">
        <v>536</v>
      </c>
      <c r="F80" s="17" t="s">
        <v>3</v>
      </c>
      <c r="G80" s="17">
        <v>46323</v>
      </c>
      <c r="H80" s="17" t="s">
        <v>1483</v>
      </c>
      <c r="I80" s="94" t="s">
        <v>1859</v>
      </c>
      <c r="J80" s="117" t="s">
        <v>2078</v>
      </c>
      <c r="K80" s="117" t="s">
        <v>1483</v>
      </c>
    </row>
    <row r="81" spans="1:11" x14ac:dyDescent="0.25">
      <c r="A81" s="18" t="s">
        <v>2210</v>
      </c>
      <c r="B81" s="26" t="s">
        <v>1694</v>
      </c>
      <c r="C81" s="17" t="s">
        <v>1261</v>
      </c>
      <c r="D81" s="17" t="s">
        <v>776</v>
      </c>
      <c r="E81" s="9" t="s">
        <v>536</v>
      </c>
      <c r="F81" s="17" t="s">
        <v>3</v>
      </c>
      <c r="G81" s="17">
        <v>46324</v>
      </c>
      <c r="H81" s="17" t="s">
        <v>1484</v>
      </c>
      <c r="I81" s="91" t="s">
        <v>126</v>
      </c>
      <c r="J81" s="23" t="s">
        <v>1568</v>
      </c>
      <c r="K81" s="65" t="s">
        <v>125</v>
      </c>
    </row>
    <row r="82" spans="1:11" x14ac:dyDescent="0.25">
      <c r="A82" s="18" t="s">
        <v>2210</v>
      </c>
      <c r="B82" s="26" t="s">
        <v>127</v>
      </c>
      <c r="C82" s="17" t="s">
        <v>1262</v>
      </c>
      <c r="D82" s="17" t="s">
        <v>777</v>
      </c>
      <c r="E82" s="9" t="s">
        <v>536</v>
      </c>
      <c r="F82" s="17" t="s">
        <v>3</v>
      </c>
      <c r="G82" s="17">
        <v>46324</v>
      </c>
      <c r="H82" s="17" t="s">
        <v>1981</v>
      </c>
      <c r="I82" s="94" t="s">
        <v>1093</v>
      </c>
      <c r="J82" s="65" t="s">
        <v>128</v>
      </c>
      <c r="K82" s="65" t="s">
        <v>519</v>
      </c>
    </row>
    <row r="83" spans="1:11" x14ac:dyDescent="0.25">
      <c r="A83" s="18" t="s">
        <v>2210</v>
      </c>
      <c r="B83" s="26" t="s">
        <v>1695</v>
      </c>
      <c r="C83" s="17" t="s">
        <v>1263</v>
      </c>
      <c r="D83" s="17" t="s">
        <v>778</v>
      </c>
      <c r="E83" s="9" t="s">
        <v>536</v>
      </c>
      <c r="F83" s="17" t="s">
        <v>3</v>
      </c>
      <c r="G83" s="17">
        <v>46324</v>
      </c>
      <c r="H83" s="17" t="s">
        <v>1485</v>
      </c>
      <c r="I83" s="70" t="s">
        <v>2231</v>
      </c>
      <c r="J83" s="65" t="s">
        <v>2232</v>
      </c>
      <c r="K83" s="66" t="s">
        <v>2282</v>
      </c>
    </row>
    <row r="84" spans="1:11" x14ac:dyDescent="0.25">
      <c r="A84" s="18" t="s">
        <v>2210</v>
      </c>
      <c r="B84" s="26" t="s">
        <v>1697</v>
      </c>
      <c r="C84" s="5" t="s">
        <v>1264</v>
      </c>
      <c r="D84" s="5" t="s">
        <v>779</v>
      </c>
      <c r="E84" s="9" t="s">
        <v>536</v>
      </c>
      <c r="F84" s="17" t="s">
        <v>3</v>
      </c>
      <c r="G84" s="17">
        <v>46323</v>
      </c>
      <c r="H84" s="17" t="s">
        <v>1486</v>
      </c>
      <c r="I84" s="82" t="s">
        <v>1094</v>
      </c>
      <c r="J84" s="23" t="s">
        <v>508</v>
      </c>
      <c r="K84" s="23" t="s">
        <v>509</v>
      </c>
    </row>
    <row r="85" spans="1:11" x14ac:dyDescent="0.25">
      <c r="A85" s="18" t="s">
        <v>2210</v>
      </c>
      <c r="B85" s="26" t="s">
        <v>131</v>
      </c>
      <c r="C85" s="17" t="s">
        <v>2249</v>
      </c>
      <c r="D85" s="17" t="s">
        <v>780</v>
      </c>
      <c r="E85" s="9" t="s">
        <v>536</v>
      </c>
      <c r="F85" s="17" t="s">
        <v>3</v>
      </c>
      <c r="G85" s="17">
        <v>46324</v>
      </c>
      <c r="H85" s="17" t="s">
        <v>1487</v>
      </c>
      <c r="I85" s="117" t="s">
        <v>2250</v>
      </c>
      <c r="J85" s="71" t="s">
        <v>2002</v>
      </c>
      <c r="K85" s="75" t="s">
        <v>2003</v>
      </c>
    </row>
    <row r="86" spans="1:11" x14ac:dyDescent="0.25">
      <c r="A86" s="18" t="s">
        <v>2210</v>
      </c>
      <c r="B86" s="26" t="s">
        <v>134</v>
      </c>
      <c r="C86" s="17" t="s">
        <v>1267</v>
      </c>
      <c r="D86" s="17" t="s">
        <v>782</v>
      </c>
      <c r="E86" s="9" t="s">
        <v>536</v>
      </c>
      <c r="F86" s="17" t="s">
        <v>3</v>
      </c>
      <c r="G86" s="17">
        <v>46323</v>
      </c>
      <c r="H86" s="17" t="s">
        <v>1489</v>
      </c>
      <c r="I86" s="94" t="s">
        <v>2305</v>
      </c>
      <c r="J86" s="65" t="s">
        <v>2306</v>
      </c>
      <c r="K86" s="65" t="s">
        <v>2307</v>
      </c>
    </row>
    <row r="87" spans="1:11" x14ac:dyDescent="0.25">
      <c r="A87" s="18" t="s">
        <v>2210</v>
      </c>
      <c r="B87" s="26" t="s">
        <v>135</v>
      </c>
      <c r="C87" s="17" t="s">
        <v>1268</v>
      </c>
      <c r="D87" s="17" t="s">
        <v>783</v>
      </c>
      <c r="E87" s="9" t="s">
        <v>536</v>
      </c>
      <c r="F87" s="17" t="s">
        <v>3</v>
      </c>
      <c r="G87" s="17">
        <v>46324</v>
      </c>
      <c r="H87" s="17" t="s">
        <v>1490</v>
      </c>
      <c r="I87" s="80" t="s">
        <v>2265</v>
      </c>
      <c r="J87" s="76" t="s">
        <v>1039</v>
      </c>
      <c r="K87" s="71" t="s">
        <v>1040</v>
      </c>
    </row>
    <row r="88" spans="1:11" x14ac:dyDescent="0.25">
      <c r="A88" s="18" t="s">
        <v>2210</v>
      </c>
      <c r="B88" s="26" t="s">
        <v>1269</v>
      </c>
      <c r="C88" s="17" t="s">
        <v>1851</v>
      </c>
      <c r="D88" s="17" t="s">
        <v>784</v>
      </c>
      <c r="E88" s="9" t="s">
        <v>536</v>
      </c>
      <c r="F88" s="17" t="s">
        <v>3</v>
      </c>
      <c r="G88" s="17">
        <v>46323</v>
      </c>
      <c r="H88" s="17" t="s">
        <v>1492</v>
      </c>
      <c r="I88" s="82" t="s">
        <v>1852</v>
      </c>
      <c r="J88" s="23" t="s">
        <v>1853</v>
      </c>
      <c r="K88" s="65" t="s">
        <v>1492</v>
      </c>
    </row>
    <row r="89" spans="1:11" x14ac:dyDescent="0.25">
      <c r="A89" s="18" t="s">
        <v>2210</v>
      </c>
      <c r="B89" s="26" t="s">
        <v>139</v>
      </c>
      <c r="C89" s="73" t="s">
        <v>1274</v>
      </c>
      <c r="D89" s="73" t="s">
        <v>790</v>
      </c>
      <c r="E89" s="9" t="s">
        <v>536</v>
      </c>
      <c r="F89" s="17" t="s">
        <v>3</v>
      </c>
      <c r="G89" s="73">
        <v>46323</v>
      </c>
      <c r="H89" s="17" t="s">
        <v>1495</v>
      </c>
      <c r="I89" s="108" t="s">
        <v>141</v>
      </c>
      <c r="J89" s="96" t="s">
        <v>1567</v>
      </c>
      <c r="K89" s="65" t="s">
        <v>140</v>
      </c>
    </row>
    <row r="90" spans="1:11" x14ac:dyDescent="0.25">
      <c r="A90" s="18" t="s">
        <v>2210</v>
      </c>
      <c r="B90" s="26" t="s">
        <v>365</v>
      </c>
      <c r="C90" s="17" t="s">
        <v>1275</v>
      </c>
      <c r="D90" s="17" t="s">
        <v>791</v>
      </c>
      <c r="E90" s="9" t="s">
        <v>536</v>
      </c>
      <c r="F90" s="17" t="s">
        <v>3</v>
      </c>
      <c r="G90" s="17">
        <v>46323</v>
      </c>
      <c r="H90" s="17" t="s">
        <v>1496</v>
      </c>
      <c r="I90" s="94" t="s">
        <v>2416</v>
      </c>
      <c r="J90" s="65" t="s">
        <v>142</v>
      </c>
      <c r="K90" s="65" t="s">
        <v>143</v>
      </c>
    </row>
    <row r="91" spans="1:11" x14ac:dyDescent="0.25">
      <c r="A91" s="18" t="s">
        <v>2210</v>
      </c>
      <c r="B91" s="26" t="s">
        <v>1276</v>
      </c>
      <c r="C91" s="5" t="s">
        <v>2102</v>
      </c>
      <c r="D91" s="17" t="s">
        <v>792</v>
      </c>
      <c r="E91" s="17" t="s">
        <v>366</v>
      </c>
      <c r="F91" s="17" t="s">
        <v>3</v>
      </c>
      <c r="G91" s="17">
        <v>46322</v>
      </c>
      <c r="H91" s="17" t="s">
        <v>1497</v>
      </c>
      <c r="I91" s="91" t="s">
        <v>2374</v>
      </c>
      <c r="J91" s="65" t="s">
        <v>2375</v>
      </c>
      <c r="K91" s="96"/>
    </row>
    <row r="92" spans="1:11" x14ac:dyDescent="0.25">
      <c r="A92" s="18" t="s">
        <v>2210</v>
      </c>
      <c r="B92" s="26" t="s">
        <v>148</v>
      </c>
      <c r="C92" s="17" t="s">
        <v>1278</v>
      </c>
      <c r="D92" s="17" t="s">
        <v>793</v>
      </c>
      <c r="E92" s="17" t="s">
        <v>366</v>
      </c>
      <c r="F92" s="17" t="s">
        <v>3</v>
      </c>
      <c r="G92" s="17">
        <v>46322</v>
      </c>
      <c r="H92" s="17" t="s">
        <v>2358</v>
      </c>
      <c r="I92" s="94" t="s">
        <v>2382</v>
      </c>
      <c r="J92" s="225" t="s">
        <v>2383</v>
      </c>
    </row>
    <row r="93" spans="1:11" x14ac:dyDescent="0.25">
      <c r="A93" s="18" t="s">
        <v>2210</v>
      </c>
      <c r="B93" s="26" t="s">
        <v>1279</v>
      </c>
      <c r="C93" s="17" t="s">
        <v>1280</v>
      </c>
      <c r="D93" s="17" t="s">
        <v>794</v>
      </c>
      <c r="E93" s="17" t="s">
        <v>366</v>
      </c>
      <c r="F93" s="17" t="s">
        <v>3</v>
      </c>
      <c r="G93" s="17">
        <v>46322</v>
      </c>
      <c r="H93" s="17" t="s">
        <v>1499</v>
      </c>
      <c r="I93" s="104" t="s">
        <v>1819</v>
      </c>
      <c r="J93" s="229" t="s">
        <v>1927</v>
      </c>
      <c r="K93" s="229" t="s">
        <v>1928</v>
      </c>
    </row>
    <row r="94" spans="1:11" x14ac:dyDescent="0.25">
      <c r="A94" s="18" t="s">
        <v>2210</v>
      </c>
      <c r="B94" s="26" t="s">
        <v>149</v>
      </c>
      <c r="C94" s="17" t="s">
        <v>795</v>
      </c>
      <c r="D94" s="17" t="s">
        <v>796</v>
      </c>
      <c r="E94" s="17" t="s">
        <v>366</v>
      </c>
      <c r="F94" s="17" t="s">
        <v>3</v>
      </c>
      <c r="G94" s="17">
        <v>46322</v>
      </c>
      <c r="H94" s="17" t="s">
        <v>1500</v>
      </c>
      <c r="I94" s="91" t="s">
        <v>634</v>
      </c>
      <c r="J94" s="65" t="s">
        <v>2268</v>
      </c>
      <c r="K94" s="65" t="s">
        <v>2269</v>
      </c>
    </row>
    <row r="95" spans="1:11" x14ac:dyDescent="0.25">
      <c r="A95" s="18" t="s">
        <v>2210</v>
      </c>
      <c r="B95" s="26" t="s">
        <v>370</v>
      </c>
      <c r="C95" s="17" t="s">
        <v>1281</v>
      </c>
      <c r="D95" s="17" t="s">
        <v>797</v>
      </c>
      <c r="E95" s="17" t="s">
        <v>366</v>
      </c>
      <c r="F95" s="17" t="s">
        <v>3</v>
      </c>
      <c r="G95" s="17">
        <v>46322</v>
      </c>
      <c r="H95" s="17" t="s">
        <v>1501</v>
      </c>
      <c r="I95" s="103" t="s">
        <v>1862</v>
      </c>
      <c r="J95" s="76" t="s">
        <v>2456</v>
      </c>
      <c r="K95" s="76" t="s">
        <v>2457</v>
      </c>
    </row>
    <row r="96" spans="1:11" x14ac:dyDescent="0.25">
      <c r="A96" s="279" t="s">
        <v>2210</v>
      </c>
      <c r="B96" s="26" t="s">
        <v>151</v>
      </c>
      <c r="C96" s="17" t="s">
        <v>1282</v>
      </c>
      <c r="D96" s="17" t="s">
        <v>798</v>
      </c>
      <c r="E96" s="17" t="s">
        <v>366</v>
      </c>
      <c r="F96" s="17" t="s">
        <v>3</v>
      </c>
      <c r="G96" s="17">
        <v>46322</v>
      </c>
      <c r="H96" s="17" t="s">
        <v>1418</v>
      </c>
      <c r="I96" s="94" t="s">
        <v>2246</v>
      </c>
      <c r="J96" s="65" t="s">
        <v>2245</v>
      </c>
      <c r="K96" s="65" t="s">
        <v>2247</v>
      </c>
    </row>
    <row r="97" spans="1:11" x14ac:dyDescent="0.25">
      <c r="A97" s="18" t="s">
        <v>2210</v>
      </c>
      <c r="B97" s="26" t="s">
        <v>2186</v>
      </c>
      <c r="C97" s="17" t="s">
        <v>1284</v>
      </c>
      <c r="D97" s="17" t="s">
        <v>799</v>
      </c>
      <c r="E97" s="17" t="s">
        <v>366</v>
      </c>
      <c r="F97" s="17" t="s">
        <v>3</v>
      </c>
      <c r="G97" s="17">
        <v>46322</v>
      </c>
      <c r="H97" s="17" t="s">
        <v>1502</v>
      </c>
      <c r="I97" s="77" t="s">
        <v>488</v>
      </c>
      <c r="J97" s="76" t="s">
        <v>486</v>
      </c>
      <c r="K97" s="76" t="s">
        <v>487</v>
      </c>
    </row>
    <row r="98" spans="1:11" x14ac:dyDescent="0.25">
      <c r="A98" s="18" t="s">
        <v>2210</v>
      </c>
      <c r="B98" s="26" t="s">
        <v>154</v>
      </c>
      <c r="C98" s="17" t="s">
        <v>1285</v>
      </c>
      <c r="D98" s="17" t="s">
        <v>800</v>
      </c>
      <c r="E98" s="17" t="s">
        <v>366</v>
      </c>
      <c r="F98" s="5" t="s">
        <v>3</v>
      </c>
      <c r="G98" s="5">
        <v>46322</v>
      </c>
      <c r="H98" s="5" t="s">
        <v>1503</v>
      </c>
      <c r="I98" s="104" t="s">
        <v>1819</v>
      </c>
      <c r="J98" s="229" t="s">
        <v>1925</v>
      </c>
      <c r="K98" s="229" t="s">
        <v>1926</v>
      </c>
    </row>
    <row r="99" spans="1:11" x14ac:dyDescent="0.25">
      <c r="A99" s="18" t="s">
        <v>2210</v>
      </c>
      <c r="B99" s="26" t="s">
        <v>1714</v>
      </c>
      <c r="C99" s="17" t="s">
        <v>1287</v>
      </c>
      <c r="D99" s="17" t="s">
        <v>801</v>
      </c>
      <c r="E99" s="17" t="s">
        <v>366</v>
      </c>
      <c r="F99" s="5" t="s">
        <v>3</v>
      </c>
      <c r="G99" s="5">
        <v>46322</v>
      </c>
      <c r="H99" s="5" t="s">
        <v>1505</v>
      </c>
      <c r="I99" s="103" t="s">
        <v>1862</v>
      </c>
      <c r="J99" s="65" t="s">
        <v>1863</v>
      </c>
      <c r="K99" s="96" t="s">
        <v>1106</v>
      </c>
    </row>
    <row r="100" spans="1:11" x14ac:dyDescent="0.25">
      <c r="A100" s="18" t="s">
        <v>2210</v>
      </c>
      <c r="B100" s="26" t="s">
        <v>2284</v>
      </c>
      <c r="C100" s="17" t="s">
        <v>1289</v>
      </c>
      <c r="D100" s="17" t="s">
        <v>805</v>
      </c>
      <c r="E100" s="17" t="s">
        <v>366</v>
      </c>
      <c r="F100" s="5" t="s">
        <v>3</v>
      </c>
      <c r="G100" s="5">
        <v>46322</v>
      </c>
      <c r="H100" s="5" t="s">
        <v>1507</v>
      </c>
      <c r="I100" s="91" t="s">
        <v>490</v>
      </c>
      <c r="J100" s="65" t="s">
        <v>2255</v>
      </c>
      <c r="K100" s="65" t="s">
        <v>2256</v>
      </c>
    </row>
    <row r="101" spans="1:11" x14ac:dyDescent="0.25">
      <c r="A101" s="18" t="s">
        <v>2210</v>
      </c>
      <c r="B101" s="26" t="s">
        <v>158</v>
      </c>
      <c r="C101" s="17" t="s">
        <v>1288</v>
      </c>
      <c r="D101" s="17" t="s">
        <v>803</v>
      </c>
      <c r="E101" s="17" t="s">
        <v>366</v>
      </c>
      <c r="F101" s="5" t="s">
        <v>3</v>
      </c>
      <c r="G101" s="5">
        <v>46322</v>
      </c>
      <c r="H101" s="5" t="s">
        <v>1506</v>
      </c>
      <c r="I101" s="91" t="s">
        <v>159</v>
      </c>
      <c r="J101" s="65" t="s">
        <v>967</v>
      </c>
      <c r="K101" s="65" t="s">
        <v>1610</v>
      </c>
    </row>
    <row r="102" spans="1:11" x14ac:dyDescent="0.25">
      <c r="A102" s="18" t="s">
        <v>2210</v>
      </c>
      <c r="B102" s="26" t="s">
        <v>160</v>
      </c>
      <c r="C102" s="17" t="s">
        <v>1290</v>
      </c>
      <c r="D102" s="17" t="s">
        <v>806</v>
      </c>
      <c r="E102" s="5" t="s">
        <v>378</v>
      </c>
      <c r="F102" s="5" t="s">
        <v>3</v>
      </c>
      <c r="G102" s="5">
        <v>46342</v>
      </c>
      <c r="H102" s="5" t="s">
        <v>1508</v>
      </c>
      <c r="I102" s="91" t="s">
        <v>492</v>
      </c>
      <c r="J102" s="65" t="s">
        <v>1100</v>
      </c>
      <c r="K102" s="65" t="s">
        <v>1101</v>
      </c>
    </row>
    <row r="103" spans="1:11" x14ac:dyDescent="0.25">
      <c r="A103" s="18" t="s">
        <v>2210</v>
      </c>
      <c r="B103" s="26" t="s">
        <v>162</v>
      </c>
      <c r="C103" s="17" t="s">
        <v>1291</v>
      </c>
      <c r="D103" s="17" t="s">
        <v>807</v>
      </c>
      <c r="E103" s="5" t="s">
        <v>378</v>
      </c>
      <c r="F103" s="5" t="s">
        <v>3</v>
      </c>
      <c r="G103" s="5">
        <v>46342</v>
      </c>
      <c r="H103" s="5" t="s">
        <v>1509</v>
      </c>
      <c r="I103" s="91" t="s">
        <v>165</v>
      </c>
      <c r="J103" s="65" t="s">
        <v>163</v>
      </c>
      <c r="K103" s="65" t="s">
        <v>164</v>
      </c>
    </row>
    <row r="104" spans="1:11" x14ac:dyDescent="0.25">
      <c r="A104" s="18" t="s">
        <v>2210</v>
      </c>
      <c r="B104" s="26" t="s">
        <v>1715</v>
      </c>
      <c r="C104" s="17" t="s">
        <v>1292</v>
      </c>
      <c r="D104" s="17" t="s">
        <v>808</v>
      </c>
      <c r="E104" s="5" t="s">
        <v>378</v>
      </c>
      <c r="F104" s="17" t="s">
        <v>3</v>
      </c>
      <c r="G104" s="17">
        <v>46342</v>
      </c>
      <c r="H104" s="17" t="s">
        <v>1510</v>
      </c>
      <c r="I104" s="79" t="s">
        <v>1964</v>
      </c>
      <c r="J104" s="71" t="s">
        <v>2154</v>
      </c>
      <c r="K104" s="71" t="s">
        <v>2155</v>
      </c>
    </row>
    <row r="105" spans="1:11" x14ac:dyDescent="0.25">
      <c r="A105" s="18" t="s">
        <v>2210</v>
      </c>
      <c r="B105" s="26" t="s">
        <v>167</v>
      </c>
      <c r="C105" s="17" t="s">
        <v>1293</v>
      </c>
      <c r="D105" s="17" t="s">
        <v>809</v>
      </c>
      <c r="E105" s="5" t="s">
        <v>378</v>
      </c>
      <c r="F105" s="17" t="s">
        <v>3</v>
      </c>
      <c r="G105" s="17">
        <v>46342</v>
      </c>
      <c r="H105" s="17" t="s">
        <v>1511</v>
      </c>
      <c r="I105" s="83" t="s">
        <v>1095</v>
      </c>
      <c r="J105" s="65" t="s">
        <v>1811</v>
      </c>
      <c r="K105" s="224" t="s">
        <v>1810</v>
      </c>
    </row>
    <row r="106" spans="1:11" x14ac:dyDescent="0.25">
      <c r="A106" s="18" t="s">
        <v>2210</v>
      </c>
      <c r="B106" s="26" t="s">
        <v>168</v>
      </c>
      <c r="C106" s="17" t="s">
        <v>1294</v>
      </c>
      <c r="D106" s="17" t="s">
        <v>810</v>
      </c>
      <c r="E106" s="5" t="s">
        <v>378</v>
      </c>
      <c r="F106" s="17" t="s">
        <v>3</v>
      </c>
      <c r="G106" s="17">
        <v>46342</v>
      </c>
      <c r="H106" s="17" t="s">
        <v>1512</v>
      </c>
      <c r="I106" s="67" t="s">
        <v>493</v>
      </c>
      <c r="J106" s="65" t="s">
        <v>169</v>
      </c>
      <c r="K106" s="65" t="s">
        <v>494</v>
      </c>
    </row>
    <row r="107" spans="1:11" x14ac:dyDescent="0.25">
      <c r="A107" s="18" t="s">
        <v>2210</v>
      </c>
      <c r="B107" s="26" t="s">
        <v>1717</v>
      </c>
      <c r="C107" s="17" t="s">
        <v>2295</v>
      </c>
      <c r="D107" s="17" t="s">
        <v>1015</v>
      </c>
      <c r="E107" s="5" t="s">
        <v>378</v>
      </c>
      <c r="F107" s="17" t="s">
        <v>3</v>
      </c>
      <c r="G107" s="17">
        <v>46342</v>
      </c>
      <c r="H107" s="17" t="s">
        <v>2302</v>
      </c>
      <c r="I107" s="79" t="s">
        <v>2278</v>
      </c>
      <c r="J107" s="76" t="s">
        <v>2277</v>
      </c>
      <c r="K107" s="76" t="s">
        <v>2302</v>
      </c>
    </row>
    <row r="108" spans="1:11" x14ac:dyDescent="0.25">
      <c r="A108" s="18" t="s">
        <v>2210</v>
      </c>
      <c r="B108" s="26" t="s">
        <v>176</v>
      </c>
      <c r="C108" s="17" t="s">
        <v>1297</v>
      </c>
      <c r="D108" s="17" t="s">
        <v>816</v>
      </c>
      <c r="E108" s="5" t="s">
        <v>378</v>
      </c>
      <c r="F108" s="17" t="s">
        <v>3</v>
      </c>
      <c r="G108" s="17">
        <v>46342</v>
      </c>
      <c r="H108" s="17" t="s">
        <v>1516</v>
      </c>
      <c r="I108" s="82" t="s">
        <v>1141</v>
      </c>
      <c r="J108" s="23" t="s">
        <v>1041</v>
      </c>
      <c r="K108" s="65" t="s">
        <v>2058</v>
      </c>
    </row>
    <row r="109" spans="1:11" x14ac:dyDescent="0.25">
      <c r="A109" s="18" t="s">
        <v>2210</v>
      </c>
      <c r="B109" s="26" t="s">
        <v>2095</v>
      </c>
      <c r="C109" s="17" t="s">
        <v>1298</v>
      </c>
      <c r="D109" s="17" t="s">
        <v>817</v>
      </c>
      <c r="E109" s="17" t="s">
        <v>414</v>
      </c>
      <c r="F109" s="17" t="s">
        <v>3</v>
      </c>
      <c r="G109" s="17">
        <v>46410</v>
      </c>
      <c r="H109" s="17" t="s">
        <v>1517</v>
      </c>
      <c r="I109" s="79" t="s">
        <v>180</v>
      </c>
      <c r="J109" s="71" t="s">
        <v>178</v>
      </c>
      <c r="K109" s="71" t="s">
        <v>179</v>
      </c>
    </row>
    <row r="110" spans="1:11" x14ac:dyDescent="0.25">
      <c r="A110" s="18" t="s">
        <v>2210</v>
      </c>
      <c r="B110" s="26" t="s">
        <v>181</v>
      </c>
      <c r="C110" s="17" t="s">
        <v>1299</v>
      </c>
      <c r="D110" s="17" t="s">
        <v>1013</v>
      </c>
      <c r="E110" s="17" t="s">
        <v>378</v>
      </c>
      <c r="F110" s="17" t="s">
        <v>3</v>
      </c>
      <c r="G110" s="17">
        <v>46342</v>
      </c>
      <c r="H110" s="17" t="s">
        <v>1518</v>
      </c>
      <c r="I110" s="80" t="s">
        <v>1983</v>
      </c>
      <c r="J110" s="18" t="s">
        <v>1984</v>
      </c>
      <c r="K110" s="76" t="s">
        <v>1518</v>
      </c>
    </row>
    <row r="111" spans="1:11" x14ac:dyDescent="0.25">
      <c r="A111" s="18" t="s">
        <v>2210</v>
      </c>
      <c r="B111" s="26" t="s">
        <v>1300</v>
      </c>
      <c r="C111" s="17" t="s">
        <v>1301</v>
      </c>
      <c r="D111" s="17" t="s">
        <v>827</v>
      </c>
      <c r="E111" s="17" t="s">
        <v>828</v>
      </c>
      <c r="F111" s="17" t="s">
        <v>3</v>
      </c>
      <c r="G111" s="17">
        <v>46342</v>
      </c>
      <c r="H111" s="17" t="s">
        <v>2377</v>
      </c>
      <c r="I111" s="42"/>
      <c r="J111" s="76" t="s">
        <v>1043</v>
      </c>
      <c r="K111" s="76" t="s">
        <v>1042</v>
      </c>
    </row>
    <row r="112" spans="1:11" ht="18" customHeight="1" x14ac:dyDescent="0.25">
      <c r="A112" s="18" t="s">
        <v>2210</v>
      </c>
      <c r="B112" s="27" t="s">
        <v>2293</v>
      </c>
      <c r="C112" s="17" t="s">
        <v>1303</v>
      </c>
      <c r="D112" s="17" t="s">
        <v>825</v>
      </c>
      <c r="E112" s="17" t="s">
        <v>378</v>
      </c>
      <c r="F112" s="17" t="s">
        <v>3</v>
      </c>
      <c r="G112" s="17">
        <v>46342</v>
      </c>
      <c r="H112" s="17" t="s">
        <v>2356</v>
      </c>
      <c r="I112" s="83" t="s">
        <v>1916</v>
      </c>
      <c r="J112" s="78" t="s">
        <v>1917</v>
      </c>
      <c r="K112" s="78" t="s">
        <v>1883</v>
      </c>
    </row>
    <row r="113" spans="1:11" x14ac:dyDescent="0.25">
      <c r="A113" s="18" t="s">
        <v>2210</v>
      </c>
      <c r="B113" s="26" t="s">
        <v>1699</v>
      </c>
      <c r="C113" s="17" t="s">
        <v>1304</v>
      </c>
      <c r="D113" s="17" t="s">
        <v>820</v>
      </c>
      <c r="E113" s="17" t="s">
        <v>540</v>
      </c>
      <c r="F113" s="17" t="s">
        <v>3</v>
      </c>
      <c r="G113" s="17">
        <v>46311</v>
      </c>
      <c r="H113" s="17" t="s">
        <v>1520</v>
      </c>
      <c r="I113" s="83" t="s">
        <v>2384</v>
      </c>
      <c r="J113" s="71" t="s">
        <v>535</v>
      </c>
      <c r="K113" s="71" t="s">
        <v>646</v>
      </c>
    </row>
    <row r="114" spans="1:11" x14ac:dyDescent="0.25">
      <c r="A114" s="18" t="s">
        <v>2210</v>
      </c>
      <c r="B114" s="27" t="s">
        <v>2187</v>
      </c>
      <c r="C114" s="17" t="s">
        <v>2059</v>
      </c>
      <c r="D114" s="17" t="s">
        <v>821</v>
      </c>
      <c r="E114" s="17" t="s">
        <v>829</v>
      </c>
      <c r="F114" s="17" t="s">
        <v>3</v>
      </c>
      <c r="G114" s="17">
        <v>46405</v>
      </c>
      <c r="H114" s="17" t="s">
        <v>2417</v>
      </c>
      <c r="I114" s="91" t="s">
        <v>2413</v>
      </c>
      <c r="J114" s="65" t="s">
        <v>2414</v>
      </c>
      <c r="K114" s="65"/>
    </row>
    <row r="115" spans="1:11" x14ac:dyDescent="0.25">
      <c r="A115" s="18" t="s">
        <v>2210</v>
      </c>
      <c r="B115" s="26" t="s">
        <v>2188</v>
      </c>
      <c r="C115" s="17" t="s">
        <v>1307</v>
      </c>
      <c r="D115" s="17" t="s">
        <v>822</v>
      </c>
      <c r="E115" s="17" t="s">
        <v>829</v>
      </c>
      <c r="F115" s="17" t="s">
        <v>3</v>
      </c>
      <c r="G115" s="17">
        <v>46405</v>
      </c>
      <c r="H115" s="17" t="s">
        <v>1522</v>
      </c>
      <c r="I115" s="91" t="s">
        <v>1096</v>
      </c>
      <c r="J115" s="65" t="s">
        <v>187</v>
      </c>
      <c r="K115" s="65" t="s">
        <v>188</v>
      </c>
    </row>
    <row r="116" spans="1:11" x14ac:dyDescent="0.25">
      <c r="A116" s="18" t="s">
        <v>2210</v>
      </c>
      <c r="B116" s="26" t="s">
        <v>189</v>
      </c>
      <c r="C116" s="17" t="s">
        <v>1308</v>
      </c>
      <c r="D116" s="17" t="s">
        <v>823</v>
      </c>
      <c r="E116" s="17" t="s">
        <v>829</v>
      </c>
      <c r="F116" s="17" t="s">
        <v>3</v>
      </c>
      <c r="G116" s="17">
        <v>46405</v>
      </c>
      <c r="H116" s="17" t="s">
        <v>1523</v>
      </c>
      <c r="I116" s="82" t="s">
        <v>1018</v>
      </c>
      <c r="J116" s="76" t="s">
        <v>1045</v>
      </c>
      <c r="K116" s="76" t="s">
        <v>1044</v>
      </c>
    </row>
    <row r="117" spans="1:11" x14ac:dyDescent="0.25">
      <c r="A117" s="18" t="s">
        <v>2210</v>
      </c>
      <c r="B117" s="277" t="s">
        <v>2213</v>
      </c>
      <c r="C117" s="7" t="s">
        <v>1309</v>
      </c>
      <c r="D117" s="7" t="s">
        <v>824</v>
      </c>
      <c r="E117" s="5" t="s">
        <v>829</v>
      </c>
      <c r="F117" s="5" t="s">
        <v>3</v>
      </c>
      <c r="G117" s="5">
        <v>46410</v>
      </c>
      <c r="H117" s="5" t="s">
        <v>1620</v>
      </c>
      <c r="I117" s="103" t="s">
        <v>2365</v>
      </c>
      <c r="J117" s="5" t="s">
        <v>2363</v>
      </c>
      <c r="K117" s="9" t="s">
        <v>2364</v>
      </c>
    </row>
    <row r="118" spans="1:11" x14ac:dyDescent="0.25">
      <c r="A118" s="18" t="s">
        <v>2210</v>
      </c>
      <c r="B118" s="26" t="s">
        <v>1311</v>
      </c>
      <c r="C118" s="41" t="s">
        <v>1312</v>
      </c>
      <c r="D118" s="41" t="s">
        <v>830</v>
      </c>
      <c r="E118" s="41" t="s">
        <v>397</v>
      </c>
      <c r="F118" s="17" t="s">
        <v>3</v>
      </c>
      <c r="G118" s="41">
        <v>46321</v>
      </c>
      <c r="H118" s="17" t="s">
        <v>1526</v>
      </c>
      <c r="I118" s="91" t="s">
        <v>2225</v>
      </c>
      <c r="J118" s="71" t="s">
        <v>193</v>
      </c>
      <c r="K118" s="71" t="s">
        <v>2229</v>
      </c>
    </row>
    <row r="119" spans="1:11" x14ac:dyDescent="0.25">
      <c r="A119" s="18" t="s">
        <v>2210</v>
      </c>
      <c r="B119" s="26" t="s">
        <v>1314</v>
      </c>
      <c r="C119" s="41" t="s">
        <v>1877</v>
      </c>
      <c r="D119" s="41" t="s">
        <v>831</v>
      </c>
      <c r="E119" s="41" t="s">
        <v>397</v>
      </c>
      <c r="F119" s="17" t="s">
        <v>3</v>
      </c>
      <c r="G119" s="41">
        <v>46321</v>
      </c>
      <c r="H119" s="17" t="s">
        <v>1527</v>
      </c>
      <c r="I119" s="83" t="s">
        <v>1057</v>
      </c>
      <c r="J119" s="65" t="s">
        <v>984</v>
      </c>
      <c r="K119" s="65" t="s">
        <v>1627</v>
      </c>
    </row>
    <row r="120" spans="1:11" x14ac:dyDescent="0.25">
      <c r="A120" s="18" t="s">
        <v>2210</v>
      </c>
      <c r="B120" s="26" t="s">
        <v>197</v>
      </c>
      <c r="C120" s="17" t="s">
        <v>1315</v>
      </c>
      <c r="D120" s="17" t="s">
        <v>832</v>
      </c>
      <c r="E120" s="41" t="s">
        <v>397</v>
      </c>
      <c r="F120" s="17" t="s">
        <v>3</v>
      </c>
      <c r="G120" s="41">
        <v>46321</v>
      </c>
      <c r="H120" s="17" t="s">
        <v>1528</v>
      </c>
      <c r="I120" s="70" t="s">
        <v>499</v>
      </c>
      <c r="J120" s="71" t="s">
        <v>981</v>
      </c>
      <c r="K120" s="71" t="s">
        <v>498</v>
      </c>
    </row>
    <row r="121" spans="1:11" x14ac:dyDescent="0.25">
      <c r="A121" s="18" t="s">
        <v>2210</v>
      </c>
      <c r="B121" s="26" t="s">
        <v>198</v>
      </c>
      <c r="C121" s="17" t="s">
        <v>1316</v>
      </c>
      <c r="D121" s="17" t="s">
        <v>833</v>
      </c>
      <c r="E121" s="41" t="s">
        <v>397</v>
      </c>
      <c r="F121" s="17" t="s">
        <v>3</v>
      </c>
      <c r="G121" s="41">
        <v>46321</v>
      </c>
      <c r="H121" s="17" t="s">
        <v>2260</v>
      </c>
      <c r="I121" s="79" t="s">
        <v>1098</v>
      </c>
      <c r="J121" s="85" t="s">
        <v>1988</v>
      </c>
      <c r="K121" s="76" t="s">
        <v>1989</v>
      </c>
    </row>
    <row r="122" spans="1:11" x14ac:dyDescent="0.25">
      <c r="A122" s="18" t="s">
        <v>2210</v>
      </c>
      <c r="B122" s="26" t="s">
        <v>1700</v>
      </c>
      <c r="C122" s="17" t="s">
        <v>1319</v>
      </c>
      <c r="D122" s="17" t="s">
        <v>835</v>
      </c>
      <c r="E122" s="41" t="s">
        <v>397</v>
      </c>
      <c r="F122" s="17" t="s">
        <v>3</v>
      </c>
      <c r="G122" s="41">
        <v>46321</v>
      </c>
      <c r="H122" s="17" t="s">
        <v>1531</v>
      </c>
      <c r="I122" s="79" t="s">
        <v>199</v>
      </c>
      <c r="J122" s="71" t="s">
        <v>1048</v>
      </c>
      <c r="K122" s="71" t="s">
        <v>1049</v>
      </c>
    </row>
    <row r="123" spans="1:11" x14ac:dyDescent="0.25">
      <c r="A123" s="18" t="s">
        <v>2210</v>
      </c>
      <c r="B123" s="26" t="s">
        <v>1320</v>
      </c>
      <c r="C123" s="17" t="s">
        <v>1321</v>
      </c>
      <c r="D123" s="17" t="s">
        <v>836</v>
      </c>
      <c r="E123" s="41" t="s">
        <v>397</v>
      </c>
      <c r="F123" s="5" t="s">
        <v>3</v>
      </c>
      <c r="G123" s="7">
        <v>46321</v>
      </c>
      <c r="H123" s="5" t="s">
        <v>1532</v>
      </c>
      <c r="I123" s="91" t="s">
        <v>201</v>
      </c>
      <c r="J123" s="65" t="s">
        <v>1063</v>
      </c>
      <c r="K123" s="65" t="s">
        <v>1064</v>
      </c>
    </row>
    <row r="124" spans="1:11" x14ac:dyDescent="0.25">
      <c r="A124" s="18" t="s">
        <v>2210</v>
      </c>
      <c r="B124" s="26" t="s">
        <v>1322</v>
      </c>
      <c r="C124" s="17" t="s">
        <v>1323</v>
      </c>
      <c r="D124" s="17" t="s">
        <v>838</v>
      </c>
      <c r="E124" s="41" t="s">
        <v>397</v>
      </c>
      <c r="F124" s="5" t="s">
        <v>3</v>
      </c>
      <c r="G124" s="7">
        <v>46321</v>
      </c>
      <c r="H124" s="5" t="s">
        <v>1533</v>
      </c>
      <c r="I124" s="93" t="s">
        <v>637</v>
      </c>
      <c r="J124" s="65" t="s">
        <v>202</v>
      </c>
      <c r="K124" s="65" t="s">
        <v>203</v>
      </c>
    </row>
    <row r="125" spans="1:11" x14ac:dyDescent="0.25">
      <c r="A125" s="18" t="s">
        <v>2210</v>
      </c>
      <c r="B125" s="26" t="s">
        <v>204</v>
      </c>
      <c r="C125" s="17" t="s">
        <v>1324</v>
      </c>
      <c r="D125" s="17" t="s">
        <v>840</v>
      </c>
      <c r="E125" s="41" t="s">
        <v>397</v>
      </c>
      <c r="F125" s="5" t="s">
        <v>3</v>
      </c>
      <c r="G125" s="7">
        <v>46321</v>
      </c>
      <c r="H125" s="5" t="s">
        <v>1534</v>
      </c>
      <c r="I125" s="103" t="s">
        <v>205</v>
      </c>
      <c r="J125" s="107" t="s">
        <v>986</v>
      </c>
      <c r="K125" s="65" t="s">
        <v>1630</v>
      </c>
    </row>
    <row r="126" spans="1:11" x14ac:dyDescent="0.25">
      <c r="A126" s="18" t="s">
        <v>2210</v>
      </c>
      <c r="B126" s="26" t="s">
        <v>1834</v>
      </c>
      <c r="C126" s="63" t="s">
        <v>842</v>
      </c>
      <c r="D126" s="63" t="s">
        <v>843</v>
      </c>
      <c r="E126" s="5" t="s">
        <v>414</v>
      </c>
      <c r="F126" s="5" t="s">
        <v>3</v>
      </c>
      <c r="G126" s="5">
        <v>46410</v>
      </c>
      <c r="H126" s="5" t="s">
        <v>1547</v>
      </c>
      <c r="I126" s="109" t="s">
        <v>2332</v>
      </c>
      <c r="J126" s="288" t="s">
        <v>1080</v>
      </c>
      <c r="K126" s="282" t="s">
        <v>1990</v>
      </c>
    </row>
    <row r="127" spans="1:11" x14ac:dyDescent="0.25">
      <c r="A127" s="18" t="s">
        <v>2210</v>
      </c>
      <c r="B127" s="26" t="s">
        <v>209</v>
      </c>
      <c r="C127" s="17" t="s">
        <v>2304</v>
      </c>
      <c r="D127" s="17" t="s">
        <v>844</v>
      </c>
      <c r="E127" s="5" t="s">
        <v>414</v>
      </c>
      <c r="F127" s="5" t="s">
        <v>3</v>
      </c>
      <c r="G127" s="5">
        <v>46410</v>
      </c>
      <c r="H127" s="5" t="s">
        <v>2418</v>
      </c>
      <c r="I127" s="109" t="s">
        <v>1097</v>
      </c>
      <c r="J127" s="65" t="s">
        <v>210</v>
      </c>
      <c r="K127" s="65" t="s">
        <v>1140</v>
      </c>
    </row>
    <row r="128" spans="1:11" x14ac:dyDescent="0.25">
      <c r="A128" s="18" t="s">
        <v>2210</v>
      </c>
      <c r="B128" s="26" t="s">
        <v>1807</v>
      </c>
      <c r="C128" s="17" t="s">
        <v>1327</v>
      </c>
      <c r="D128" s="17" t="s">
        <v>845</v>
      </c>
      <c r="E128" s="5" t="s">
        <v>414</v>
      </c>
      <c r="F128" s="5" t="s">
        <v>3</v>
      </c>
      <c r="G128" s="5">
        <v>46410</v>
      </c>
      <c r="H128" s="5" t="s">
        <v>1537</v>
      </c>
      <c r="I128" s="91" t="s">
        <v>1931</v>
      </c>
      <c r="J128" s="65" t="s">
        <v>1932</v>
      </c>
      <c r="K128" s="65" t="s">
        <v>1933</v>
      </c>
    </row>
    <row r="129" spans="1:11" x14ac:dyDescent="0.25">
      <c r="A129" s="18" t="s">
        <v>2210</v>
      </c>
      <c r="B129" s="26" t="s">
        <v>212</v>
      </c>
      <c r="C129" s="17" t="s">
        <v>847</v>
      </c>
      <c r="D129" s="17" t="s">
        <v>846</v>
      </c>
      <c r="E129" s="5" t="s">
        <v>414</v>
      </c>
      <c r="F129" s="5" t="s">
        <v>3</v>
      </c>
      <c r="G129" s="5">
        <v>46410</v>
      </c>
      <c r="H129" s="5" t="s">
        <v>1538</v>
      </c>
      <c r="I129" s="94" t="s">
        <v>2088</v>
      </c>
      <c r="J129" s="65" t="s">
        <v>213</v>
      </c>
      <c r="K129" s="65" t="s">
        <v>214</v>
      </c>
    </row>
    <row r="130" spans="1:11" x14ac:dyDescent="0.25">
      <c r="A130" s="18" t="s">
        <v>2210</v>
      </c>
      <c r="B130" s="26" t="s">
        <v>215</v>
      </c>
      <c r="C130" s="17" t="s">
        <v>1330</v>
      </c>
      <c r="D130" s="17" t="s">
        <v>1012</v>
      </c>
      <c r="E130" s="5" t="s">
        <v>414</v>
      </c>
      <c r="F130" s="5" t="s">
        <v>3</v>
      </c>
      <c r="G130" s="5">
        <v>46410</v>
      </c>
      <c r="H130" s="5" t="s">
        <v>1540</v>
      </c>
      <c r="I130" s="94" t="s">
        <v>1125</v>
      </c>
      <c r="J130" s="281" t="s">
        <v>988</v>
      </c>
      <c r="K130" s="10" t="s">
        <v>1637</v>
      </c>
    </row>
    <row r="131" spans="1:11" x14ac:dyDescent="0.25">
      <c r="A131" s="18" t="s">
        <v>2210</v>
      </c>
      <c r="B131" s="26" t="s">
        <v>1333</v>
      </c>
      <c r="C131" s="17" t="s">
        <v>1334</v>
      </c>
      <c r="D131" s="17" t="s">
        <v>851</v>
      </c>
      <c r="E131" s="5" t="s">
        <v>414</v>
      </c>
      <c r="F131" s="5" t="s">
        <v>3</v>
      </c>
      <c r="G131" s="5">
        <v>46410</v>
      </c>
      <c r="H131" s="5" t="s">
        <v>1542</v>
      </c>
      <c r="I131" s="91" t="s">
        <v>217</v>
      </c>
      <c r="J131" s="23" t="s">
        <v>620</v>
      </c>
      <c r="K131" s="65" t="s">
        <v>1845</v>
      </c>
    </row>
    <row r="132" spans="1:11" x14ac:dyDescent="0.25">
      <c r="A132" s="18" t="s">
        <v>2210</v>
      </c>
      <c r="B132" s="26" t="s">
        <v>1335</v>
      </c>
      <c r="C132" s="17" t="s">
        <v>1336</v>
      </c>
      <c r="D132" s="17" t="s">
        <v>852</v>
      </c>
      <c r="E132" s="5" t="s">
        <v>414</v>
      </c>
      <c r="F132" s="5" t="s">
        <v>3</v>
      </c>
      <c r="G132" s="5">
        <v>46410</v>
      </c>
      <c r="H132" s="5" t="s">
        <v>1543</v>
      </c>
      <c r="I132" s="91" t="s">
        <v>1153</v>
      </c>
      <c r="J132" s="65" t="s">
        <v>1050</v>
      </c>
      <c r="K132" s="65" t="s">
        <v>1051</v>
      </c>
    </row>
    <row r="133" spans="1:11" x14ac:dyDescent="0.25">
      <c r="A133" s="18" t="s">
        <v>2210</v>
      </c>
      <c r="B133" s="26" t="s">
        <v>218</v>
      </c>
      <c r="C133" s="17" t="s">
        <v>1011</v>
      </c>
      <c r="D133" s="17" t="s">
        <v>854</v>
      </c>
      <c r="E133" s="5" t="s">
        <v>414</v>
      </c>
      <c r="F133" s="5" t="s">
        <v>3</v>
      </c>
      <c r="G133" s="5">
        <v>46410</v>
      </c>
      <c r="H133" s="5" t="s">
        <v>1544</v>
      </c>
      <c r="I133" s="94" t="s">
        <v>1125</v>
      </c>
      <c r="J133" s="281" t="s">
        <v>988</v>
      </c>
      <c r="K133" s="10" t="s">
        <v>1637</v>
      </c>
    </row>
    <row r="134" spans="1:11" x14ac:dyDescent="0.25">
      <c r="A134" s="18" t="s">
        <v>2210</v>
      </c>
      <c r="B134" s="26" t="s">
        <v>1337</v>
      </c>
      <c r="C134" s="17" t="s">
        <v>1338</v>
      </c>
      <c r="D134" s="17" t="s">
        <v>855</v>
      </c>
      <c r="E134" s="5" t="s">
        <v>414</v>
      </c>
      <c r="F134" s="5" t="s">
        <v>3</v>
      </c>
      <c r="G134" s="5">
        <v>46410</v>
      </c>
      <c r="H134" s="5" t="s">
        <v>1545</v>
      </c>
      <c r="I134" s="94" t="s">
        <v>1069</v>
      </c>
      <c r="J134" s="65" t="s">
        <v>1070</v>
      </c>
      <c r="K134" s="65" t="s">
        <v>1071</v>
      </c>
    </row>
    <row r="135" spans="1:11" x14ac:dyDescent="0.25">
      <c r="A135" s="18" t="s">
        <v>2210</v>
      </c>
      <c r="B135" s="26" t="s">
        <v>219</v>
      </c>
      <c r="C135" s="6" t="s">
        <v>2199</v>
      </c>
      <c r="D135" s="6" t="s">
        <v>2200</v>
      </c>
      <c r="E135" s="6" t="s">
        <v>414</v>
      </c>
      <c r="F135" s="6" t="s">
        <v>3</v>
      </c>
      <c r="G135" s="6">
        <v>46410</v>
      </c>
      <c r="H135" s="17" t="s">
        <v>2201</v>
      </c>
      <c r="I135" s="91" t="s">
        <v>2262</v>
      </c>
      <c r="J135" s="71" t="s">
        <v>2203</v>
      </c>
      <c r="K135" s="10" t="s">
        <v>1637</v>
      </c>
    </row>
    <row r="136" spans="1:11" x14ac:dyDescent="0.25">
      <c r="A136" s="18" t="s">
        <v>2210</v>
      </c>
      <c r="B136" s="26" t="s">
        <v>220</v>
      </c>
      <c r="C136" s="17" t="s">
        <v>1339</v>
      </c>
      <c r="D136" s="17" t="s">
        <v>857</v>
      </c>
      <c r="E136" s="5" t="s">
        <v>414</v>
      </c>
      <c r="F136" s="17" t="s">
        <v>3</v>
      </c>
      <c r="G136" s="17">
        <v>46410</v>
      </c>
      <c r="H136" s="17" t="s">
        <v>1546</v>
      </c>
      <c r="I136" s="83" t="s">
        <v>2087</v>
      </c>
      <c r="J136" s="65" t="s">
        <v>2081</v>
      </c>
      <c r="K136" s="65" t="s">
        <v>2425</v>
      </c>
    </row>
    <row r="137" spans="1:11" x14ac:dyDescent="0.25">
      <c r="A137" s="18" t="s">
        <v>2210</v>
      </c>
      <c r="B137" s="26" t="s">
        <v>2089</v>
      </c>
      <c r="C137" s="5" t="s">
        <v>1341</v>
      </c>
      <c r="D137" s="5" t="s">
        <v>858</v>
      </c>
      <c r="E137" s="5" t="s">
        <v>414</v>
      </c>
      <c r="F137" s="17" t="s">
        <v>3</v>
      </c>
      <c r="G137" s="17">
        <v>46410</v>
      </c>
      <c r="H137" s="17" t="s">
        <v>1548</v>
      </c>
      <c r="I137" s="67" t="s">
        <v>224</v>
      </c>
      <c r="J137" s="65" t="s">
        <v>223</v>
      </c>
      <c r="K137" s="65" t="s">
        <v>2082</v>
      </c>
    </row>
    <row r="138" spans="1:11" x14ac:dyDescent="0.25">
      <c r="A138" s="18" t="s">
        <v>2210</v>
      </c>
      <c r="B138" s="26" t="s">
        <v>1342</v>
      </c>
      <c r="C138" s="5" t="s">
        <v>1343</v>
      </c>
      <c r="D138" s="5" t="s">
        <v>861</v>
      </c>
      <c r="E138" s="17" t="s">
        <v>428</v>
      </c>
      <c r="F138" s="17" t="s">
        <v>3</v>
      </c>
      <c r="G138" s="17">
        <v>46375</v>
      </c>
      <c r="H138" s="17" t="s">
        <v>1549</v>
      </c>
      <c r="I138" s="67" t="s">
        <v>1062</v>
      </c>
      <c r="J138" s="65" t="s">
        <v>500</v>
      </c>
      <c r="K138" s="65" t="s">
        <v>501</v>
      </c>
    </row>
    <row r="139" spans="1:11" ht="19.5" customHeight="1" x14ac:dyDescent="0.25">
      <c r="A139" s="18" t="s">
        <v>2210</v>
      </c>
      <c r="B139" s="126" t="s">
        <v>1701</v>
      </c>
      <c r="C139" s="140" t="s">
        <v>1344</v>
      </c>
      <c r="D139" s="36" t="s">
        <v>862</v>
      </c>
      <c r="E139" s="17" t="s">
        <v>428</v>
      </c>
      <c r="F139" s="17" t="s">
        <v>3</v>
      </c>
      <c r="G139" s="17">
        <v>46375</v>
      </c>
      <c r="H139" s="17" t="s">
        <v>1550</v>
      </c>
      <c r="I139" s="82" t="s">
        <v>1058</v>
      </c>
      <c r="J139" s="282" t="s">
        <v>2243</v>
      </c>
      <c r="K139" s="285" t="s">
        <v>2244</v>
      </c>
    </row>
    <row r="140" spans="1:11" ht="19.5" customHeight="1" x14ac:dyDescent="0.25">
      <c r="A140" s="18" t="s">
        <v>2210</v>
      </c>
      <c r="B140" s="27" t="s">
        <v>1702</v>
      </c>
      <c r="C140" s="36" t="s">
        <v>1345</v>
      </c>
      <c r="D140" s="36" t="s">
        <v>860</v>
      </c>
      <c r="E140" s="17" t="s">
        <v>428</v>
      </c>
      <c r="F140" s="17" t="s">
        <v>3</v>
      </c>
      <c r="G140" s="17">
        <v>46375</v>
      </c>
      <c r="H140" s="17" t="s">
        <v>1551</v>
      </c>
      <c r="I140" s="91" t="s">
        <v>639</v>
      </c>
      <c r="J140" s="65" t="s">
        <v>2230</v>
      </c>
      <c r="K140" s="65" t="s">
        <v>1820</v>
      </c>
    </row>
    <row r="141" spans="1:11" x14ac:dyDescent="0.25">
      <c r="A141" s="18" t="s">
        <v>2210</v>
      </c>
      <c r="B141" s="26" t="s">
        <v>1346</v>
      </c>
      <c r="C141" s="9" t="s">
        <v>1347</v>
      </c>
      <c r="D141" s="9" t="s">
        <v>1010</v>
      </c>
      <c r="E141" s="17" t="s">
        <v>428</v>
      </c>
      <c r="F141" s="17" t="s">
        <v>3</v>
      </c>
      <c r="G141" s="17">
        <v>46375</v>
      </c>
      <c r="H141" s="17" t="s">
        <v>502</v>
      </c>
      <c r="I141" s="82" t="s">
        <v>2344</v>
      </c>
      <c r="J141" s="65" t="s">
        <v>2342</v>
      </c>
      <c r="K141" s="65" t="s">
        <v>2343</v>
      </c>
    </row>
    <row r="142" spans="1:11" ht="26.25" customHeight="1" x14ac:dyDescent="0.25">
      <c r="A142" s="18" t="s">
        <v>2210</v>
      </c>
      <c r="B142" s="126" t="s">
        <v>1703</v>
      </c>
      <c r="C142" s="36" t="s">
        <v>1348</v>
      </c>
      <c r="D142" s="36" t="s">
        <v>866</v>
      </c>
      <c r="E142" s="17" t="s">
        <v>428</v>
      </c>
      <c r="F142" s="17" t="s">
        <v>3</v>
      </c>
      <c r="G142" s="17">
        <v>46375</v>
      </c>
      <c r="H142" s="17" t="s">
        <v>1552</v>
      </c>
      <c r="I142" s="79" t="s">
        <v>1116</v>
      </c>
      <c r="J142" s="285" t="s">
        <v>1117</v>
      </c>
      <c r="K142" s="71" t="s">
        <v>1118</v>
      </c>
    </row>
    <row r="143" spans="1:11" x14ac:dyDescent="0.25">
      <c r="A143" s="18" t="s">
        <v>2210</v>
      </c>
      <c r="B143" s="26" t="s">
        <v>2292</v>
      </c>
      <c r="C143" s="266" t="s">
        <v>1349</v>
      </c>
      <c r="D143" s="17" t="s">
        <v>867</v>
      </c>
      <c r="E143" s="17" t="s">
        <v>296</v>
      </c>
      <c r="F143" s="17" t="s">
        <v>3</v>
      </c>
      <c r="G143" s="17">
        <v>46307</v>
      </c>
      <c r="H143" s="17" t="s">
        <v>1553</v>
      </c>
      <c r="I143" s="91" t="s">
        <v>2349</v>
      </c>
      <c r="J143" s="71" t="s">
        <v>2350</v>
      </c>
      <c r="K143" s="71" t="s">
        <v>1553</v>
      </c>
    </row>
    <row r="144" spans="1:11" x14ac:dyDescent="0.25">
      <c r="A144" s="18" t="s">
        <v>2210</v>
      </c>
      <c r="B144" s="26" t="s">
        <v>1350</v>
      </c>
      <c r="C144" s="17" t="s">
        <v>1351</v>
      </c>
      <c r="D144" s="17" t="s">
        <v>1009</v>
      </c>
      <c r="E144" s="17" t="s">
        <v>296</v>
      </c>
      <c r="F144" s="17" t="s">
        <v>3</v>
      </c>
      <c r="G144" s="17">
        <v>46307</v>
      </c>
      <c r="H144" s="17" t="s">
        <v>1554</v>
      </c>
      <c r="I144" s="82" t="s">
        <v>1847</v>
      </c>
      <c r="J144" s="282" t="s">
        <v>504</v>
      </c>
      <c r="K144" s="76" t="s">
        <v>2057</v>
      </c>
    </row>
    <row r="145" spans="1:11" x14ac:dyDescent="0.25">
      <c r="A145" s="18" t="s">
        <v>2210</v>
      </c>
      <c r="B145" s="26" t="s">
        <v>1352</v>
      </c>
      <c r="C145" s="41" t="s">
        <v>1353</v>
      </c>
      <c r="D145" s="41" t="s">
        <v>870</v>
      </c>
      <c r="E145" s="41" t="s">
        <v>428</v>
      </c>
      <c r="F145" s="17" t="s">
        <v>3</v>
      </c>
      <c r="G145" s="41">
        <v>46375</v>
      </c>
      <c r="H145" s="17" t="s">
        <v>1555</v>
      </c>
      <c r="I145" s="91" t="s">
        <v>234</v>
      </c>
      <c r="J145" s="65" t="s">
        <v>233</v>
      </c>
      <c r="K145" s="65" t="s">
        <v>1643</v>
      </c>
    </row>
    <row r="146" spans="1:11" ht="42" customHeight="1" x14ac:dyDescent="0.25">
      <c r="A146" s="18" t="s">
        <v>2210</v>
      </c>
      <c r="B146" s="27" t="s">
        <v>1719</v>
      </c>
      <c r="C146" s="36" t="s">
        <v>1965</v>
      </c>
      <c r="D146" s="36" t="s">
        <v>871</v>
      </c>
      <c r="E146" s="49" t="s">
        <v>878</v>
      </c>
      <c r="F146" s="36" t="s">
        <v>3</v>
      </c>
      <c r="G146" s="49">
        <v>46373</v>
      </c>
      <c r="H146" s="36" t="s">
        <v>1644</v>
      </c>
      <c r="I146" s="79" t="s">
        <v>238</v>
      </c>
      <c r="J146" s="71" t="s">
        <v>1968</v>
      </c>
      <c r="K146" s="71" t="s">
        <v>521</v>
      </c>
    </row>
    <row r="147" spans="1:11" x14ac:dyDescent="0.25">
      <c r="A147" s="18" t="s">
        <v>2210</v>
      </c>
      <c r="B147" s="26" t="s">
        <v>1718</v>
      </c>
      <c r="C147" s="41" t="s">
        <v>1354</v>
      </c>
      <c r="D147" s="41" t="s">
        <v>873</v>
      </c>
      <c r="E147" s="41" t="s">
        <v>878</v>
      </c>
      <c r="F147" s="17" t="s">
        <v>3</v>
      </c>
      <c r="G147" s="50">
        <v>46373</v>
      </c>
      <c r="H147" s="17" t="s">
        <v>2220</v>
      </c>
      <c r="I147" s="226" t="s">
        <v>2222</v>
      </c>
      <c r="J147" s="65" t="s">
        <v>2218</v>
      </c>
      <c r="K147" s="71" t="s">
        <v>2221</v>
      </c>
    </row>
    <row r="148" spans="1:11" ht="39.75" customHeight="1" x14ac:dyDescent="0.25">
      <c r="A148" s="18" t="s">
        <v>2210</v>
      </c>
      <c r="B148" s="126" t="s">
        <v>2189</v>
      </c>
      <c r="C148" s="49" t="s">
        <v>1869</v>
      </c>
      <c r="D148" s="49" t="s">
        <v>874</v>
      </c>
      <c r="E148" s="49" t="s">
        <v>878</v>
      </c>
      <c r="F148" s="36" t="s">
        <v>3</v>
      </c>
      <c r="G148" s="49">
        <v>46373</v>
      </c>
      <c r="H148" s="36" t="s">
        <v>521</v>
      </c>
      <c r="I148" s="91" t="s">
        <v>1878</v>
      </c>
      <c r="J148" s="300" t="s">
        <v>1867</v>
      </c>
      <c r="K148" s="84" t="s">
        <v>1868</v>
      </c>
    </row>
    <row r="149" spans="1:11" ht="25.5" customHeight="1" x14ac:dyDescent="0.25">
      <c r="A149" s="18" t="s">
        <v>2210</v>
      </c>
      <c r="B149" s="26" t="s">
        <v>1357</v>
      </c>
      <c r="C149" s="50" t="s">
        <v>1358</v>
      </c>
      <c r="D149" s="50" t="s">
        <v>877</v>
      </c>
      <c r="E149" s="41" t="s">
        <v>878</v>
      </c>
      <c r="F149" s="17" t="s">
        <v>3</v>
      </c>
      <c r="G149" s="50">
        <v>46373</v>
      </c>
      <c r="H149" s="17" t="s">
        <v>1557</v>
      </c>
      <c r="I149" s="91" t="s">
        <v>242</v>
      </c>
      <c r="J149" s="65" t="s">
        <v>240</v>
      </c>
      <c r="K149" s="65" t="s">
        <v>241</v>
      </c>
    </row>
    <row r="150" spans="1:11" x14ac:dyDescent="0.25">
      <c r="A150" s="71" t="s">
        <v>2210</v>
      </c>
      <c r="B150" s="26" t="s">
        <v>2223</v>
      </c>
      <c r="C150" s="6" t="s">
        <v>1360</v>
      </c>
      <c r="D150" s="6" t="s">
        <v>1008</v>
      </c>
      <c r="E150" s="6" t="s">
        <v>540</v>
      </c>
      <c r="F150" s="6" t="s">
        <v>3</v>
      </c>
      <c r="G150" s="6">
        <v>46311</v>
      </c>
      <c r="H150" s="115" t="s">
        <v>1558</v>
      </c>
      <c r="I150" s="226" t="s">
        <v>238</v>
      </c>
      <c r="J150" s="284" t="s">
        <v>2258</v>
      </c>
      <c r="K150" s="84" t="s">
        <v>2259</v>
      </c>
    </row>
    <row r="151" spans="1:11" ht="21.75" customHeight="1" x14ac:dyDescent="0.25">
      <c r="A151" s="18" t="s">
        <v>2210</v>
      </c>
      <c r="B151" s="27" t="s">
        <v>1363</v>
      </c>
      <c r="C151" s="17" t="s">
        <v>1364</v>
      </c>
      <c r="D151" s="17" t="s">
        <v>880</v>
      </c>
      <c r="E151" s="17" t="s">
        <v>428</v>
      </c>
      <c r="F151" s="17" t="s">
        <v>3</v>
      </c>
      <c r="G151" s="17">
        <v>46375</v>
      </c>
      <c r="H151" s="17" t="s">
        <v>1560</v>
      </c>
      <c r="I151" s="82" t="s">
        <v>2086</v>
      </c>
      <c r="J151" s="65" t="s">
        <v>2084</v>
      </c>
      <c r="K151" s="65" t="s">
        <v>2085</v>
      </c>
    </row>
    <row r="152" spans="1:11" x14ac:dyDescent="0.25">
      <c r="A152" s="18" t="s">
        <v>2210</v>
      </c>
      <c r="B152" s="26" t="s">
        <v>245</v>
      </c>
      <c r="C152" s="5" t="s">
        <v>1365</v>
      </c>
      <c r="D152" s="5" t="s">
        <v>882</v>
      </c>
      <c r="E152" s="17" t="s">
        <v>282</v>
      </c>
      <c r="F152" s="17" t="s">
        <v>3</v>
      </c>
      <c r="G152" s="17">
        <v>46394</v>
      </c>
      <c r="H152" s="17" t="s">
        <v>1561</v>
      </c>
      <c r="I152" s="87" t="s">
        <v>2328</v>
      </c>
      <c r="J152" s="282" t="s">
        <v>2329</v>
      </c>
      <c r="K152" s="65" t="s">
        <v>2330</v>
      </c>
    </row>
    <row r="153" spans="1:11" x14ac:dyDescent="0.25">
      <c r="A153" s="18" t="s">
        <v>2210</v>
      </c>
      <c r="B153" s="26" t="s">
        <v>247</v>
      </c>
      <c r="C153" s="12" t="s">
        <v>1367</v>
      </c>
      <c r="D153" s="12" t="s">
        <v>883</v>
      </c>
      <c r="E153" s="74" t="s">
        <v>282</v>
      </c>
      <c r="F153" s="74" t="s">
        <v>3</v>
      </c>
      <c r="G153" s="74">
        <v>46394</v>
      </c>
      <c r="H153" s="74" t="s">
        <v>2067</v>
      </c>
      <c r="I153" s="79" t="s">
        <v>2479</v>
      </c>
      <c r="J153" s="65" t="s">
        <v>2482</v>
      </c>
      <c r="K153" s="65" t="s">
        <v>2480</v>
      </c>
    </row>
    <row r="154" spans="1:11" x14ac:dyDescent="0.25">
      <c r="A154" s="18" t="s">
        <v>2340</v>
      </c>
      <c r="B154" s="26" t="s">
        <v>248</v>
      </c>
      <c r="C154" s="222" t="s">
        <v>1368</v>
      </c>
      <c r="D154" s="5" t="s">
        <v>884</v>
      </c>
      <c r="E154" s="17" t="s">
        <v>282</v>
      </c>
      <c r="F154" s="17" t="s">
        <v>3</v>
      </c>
      <c r="G154" s="17">
        <v>46394</v>
      </c>
      <c r="H154" s="17" t="s">
        <v>1562</v>
      </c>
      <c r="I154" s="14"/>
      <c r="J154" s="65" t="s">
        <v>623</v>
      </c>
      <c r="K154" s="65" t="s">
        <v>624</v>
      </c>
    </row>
    <row r="155" spans="1:11" x14ac:dyDescent="0.25">
      <c r="A155" s="18" t="s">
        <v>2210</v>
      </c>
      <c r="B155" s="26" t="s">
        <v>1939</v>
      </c>
      <c r="C155" s="17" t="s">
        <v>1369</v>
      </c>
      <c r="D155" s="17" t="s">
        <v>886</v>
      </c>
      <c r="E155" s="17" t="s">
        <v>703</v>
      </c>
      <c r="F155" s="17" t="s">
        <v>3</v>
      </c>
      <c r="G155" s="17">
        <v>46356</v>
      </c>
      <c r="H155" s="17" t="s">
        <v>1563</v>
      </c>
      <c r="I155" s="82" t="s">
        <v>2441</v>
      </c>
      <c r="J155" s="117" t="s">
        <v>2443</v>
      </c>
      <c r="K155" s="285" t="s">
        <v>2442</v>
      </c>
    </row>
    <row r="156" spans="1:11" x14ac:dyDescent="0.25">
      <c r="A156" s="18" t="s">
        <v>2210</v>
      </c>
      <c r="B156" s="231" t="s">
        <v>1370</v>
      </c>
      <c r="C156" s="17" t="s">
        <v>1371</v>
      </c>
      <c r="D156" s="17" t="s">
        <v>887</v>
      </c>
      <c r="E156" s="17" t="s">
        <v>703</v>
      </c>
      <c r="F156" s="17" t="s">
        <v>3</v>
      </c>
      <c r="G156" s="17">
        <v>46356</v>
      </c>
      <c r="H156" s="17" t="s">
        <v>1564</v>
      </c>
      <c r="I156" s="82" t="s">
        <v>1835</v>
      </c>
      <c r="J156" s="285" t="s">
        <v>1056</v>
      </c>
      <c r="K156" s="71" t="s">
        <v>1055</v>
      </c>
    </row>
    <row r="157" spans="1:11" ht="18" customHeight="1" x14ac:dyDescent="0.25">
      <c r="A157" s="18" t="s">
        <v>2210</v>
      </c>
      <c r="B157" s="139" t="s">
        <v>2190</v>
      </c>
      <c r="C157" s="17" t="s">
        <v>1372</v>
      </c>
      <c r="D157" s="17" t="s">
        <v>890</v>
      </c>
      <c r="E157" s="5" t="s">
        <v>894</v>
      </c>
      <c r="F157" s="5" t="s">
        <v>3</v>
      </c>
      <c r="G157" s="5">
        <v>46308</v>
      </c>
      <c r="H157" s="5" t="s">
        <v>2153</v>
      </c>
      <c r="I157" s="228" t="s">
        <v>1911</v>
      </c>
      <c r="J157" s="65" t="s">
        <v>1912</v>
      </c>
      <c r="K157" s="65" t="s">
        <v>1913</v>
      </c>
    </row>
    <row r="158" spans="1:11" ht="21.75" customHeight="1" x14ac:dyDescent="0.25">
      <c r="A158" s="18" t="s">
        <v>2210</v>
      </c>
      <c r="B158" s="27" t="s">
        <v>1705</v>
      </c>
      <c r="C158" s="36" t="s">
        <v>1991</v>
      </c>
      <c r="D158" s="36" t="s">
        <v>891</v>
      </c>
      <c r="E158" s="36" t="s">
        <v>296</v>
      </c>
      <c r="F158" s="36" t="s">
        <v>3</v>
      </c>
      <c r="G158" s="36">
        <v>46308</v>
      </c>
      <c r="H158" s="36" t="s">
        <v>1565</v>
      </c>
      <c r="I158" s="91" t="s">
        <v>258</v>
      </c>
      <c r="J158" s="65" t="s">
        <v>608</v>
      </c>
      <c r="K158" s="65" t="s">
        <v>257</v>
      </c>
    </row>
    <row r="159" spans="1:11" ht="20.25" customHeight="1" x14ac:dyDescent="0.25">
      <c r="A159" s="18" t="s">
        <v>2210</v>
      </c>
      <c r="B159" s="27" t="s">
        <v>259</v>
      </c>
      <c r="C159" s="17" t="s">
        <v>1374</v>
      </c>
      <c r="D159" s="17" t="s">
        <v>892</v>
      </c>
      <c r="E159" s="17" t="s">
        <v>894</v>
      </c>
      <c r="F159" s="17" t="s">
        <v>3</v>
      </c>
      <c r="G159" s="17">
        <v>46308</v>
      </c>
      <c r="H159" s="17" t="s">
        <v>1566</v>
      </c>
      <c r="I159" s="94" t="s">
        <v>2235</v>
      </c>
      <c r="J159" s="281" t="s">
        <v>1099</v>
      </c>
      <c r="K159" s="68" t="s">
        <v>1375</v>
      </c>
    </row>
    <row r="160" spans="1:11" x14ac:dyDescent="0.25">
      <c r="B160" s="27"/>
      <c r="C160" s="5"/>
      <c r="D160" s="5"/>
      <c r="E160" s="5"/>
      <c r="F160" s="5"/>
      <c r="G160" s="5"/>
      <c r="H160" s="5"/>
      <c r="I160" s="10"/>
      <c r="J160" s="65"/>
      <c r="K160" s="65"/>
    </row>
    <row r="161" spans="1:11" x14ac:dyDescent="0.25">
      <c r="B161" s="31"/>
      <c r="C161" s="5"/>
      <c r="D161" s="5"/>
      <c r="E161" s="5"/>
      <c r="F161" s="5"/>
      <c r="G161" s="5"/>
      <c r="H161" s="5"/>
      <c r="I161" s="10"/>
      <c r="J161" s="65"/>
      <c r="K161" s="65"/>
    </row>
    <row r="162" spans="1:11" x14ac:dyDescent="0.25">
      <c r="A162" s="18"/>
      <c r="B162" s="51" t="s">
        <v>565</v>
      </c>
      <c r="C162" s="39"/>
      <c r="D162" s="39"/>
      <c r="E162" s="39"/>
      <c r="F162" s="39"/>
      <c r="G162" s="39"/>
      <c r="H162" s="34"/>
      <c r="I162" s="37"/>
      <c r="J162" s="71"/>
      <c r="K162" s="71"/>
    </row>
    <row r="163" spans="1:11" x14ac:dyDescent="0.25">
      <c r="A163" s="18"/>
      <c r="B163" s="52" t="s">
        <v>566</v>
      </c>
      <c r="C163" s="40"/>
      <c r="D163" s="40"/>
      <c r="E163" s="40"/>
      <c r="F163" s="40"/>
      <c r="G163" s="40"/>
      <c r="H163" s="37"/>
      <c r="I163" s="37"/>
      <c r="J163" s="18"/>
      <c r="K163" s="18"/>
    </row>
    <row r="164" spans="1:11" x14ac:dyDescent="0.25">
      <c r="B164" s="235" t="s">
        <v>1935</v>
      </c>
    </row>
    <row r="165" spans="1:11" x14ac:dyDescent="0.25">
      <c r="B165" s="265" t="s">
        <v>2166</v>
      </c>
    </row>
    <row r="167" spans="1:11" s="301" customFormat="1" x14ac:dyDescent="0.25">
      <c r="A167" s="301" t="s">
        <v>2446</v>
      </c>
      <c r="B167" s="307"/>
      <c r="C167" s="308"/>
      <c r="D167" s="308"/>
      <c r="E167" s="308"/>
      <c r="F167" s="308"/>
      <c r="G167" s="308"/>
      <c r="H167" s="309"/>
      <c r="I167" s="309"/>
    </row>
    <row r="168" spans="1:11" x14ac:dyDescent="0.25">
      <c r="A168" s="18" t="s">
        <v>2335</v>
      </c>
      <c r="B168" s="27" t="s">
        <v>1901</v>
      </c>
      <c r="C168" s="17" t="s">
        <v>1994</v>
      </c>
      <c r="D168" s="5" t="s">
        <v>724</v>
      </c>
      <c r="E168" s="17" t="s">
        <v>713</v>
      </c>
      <c r="F168" s="17" t="s">
        <v>3</v>
      </c>
      <c r="G168" s="17">
        <v>46406</v>
      </c>
      <c r="H168" s="17" t="s">
        <v>1448</v>
      </c>
      <c r="I168" s="82" t="s">
        <v>1120</v>
      </c>
      <c r="J168" s="76" t="s">
        <v>1121</v>
      </c>
      <c r="K168" s="23" t="s">
        <v>560</v>
      </c>
    </row>
    <row r="169" spans="1:11" x14ac:dyDescent="0.25">
      <c r="A169" s="18" t="s">
        <v>2335</v>
      </c>
      <c r="B169" s="26" t="s">
        <v>76</v>
      </c>
      <c r="C169" s="5" t="s">
        <v>1214</v>
      </c>
      <c r="D169" s="5" t="s">
        <v>724</v>
      </c>
      <c r="E169" s="17" t="s">
        <v>713</v>
      </c>
      <c r="F169" s="17" t="s">
        <v>3</v>
      </c>
      <c r="G169" s="17">
        <v>46406</v>
      </c>
      <c r="H169" s="17" t="s">
        <v>1448</v>
      </c>
      <c r="I169" s="82" t="s">
        <v>1120</v>
      </c>
      <c r="J169" s="76" t="s">
        <v>1121</v>
      </c>
      <c r="K169" s="23" t="s">
        <v>560</v>
      </c>
    </row>
    <row r="170" spans="1:11" ht="16.5" customHeight="1" x14ac:dyDescent="0.25">
      <c r="A170" s="18" t="s">
        <v>2335</v>
      </c>
      <c r="B170" s="126" t="s">
        <v>87</v>
      </c>
      <c r="C170" s="17" t="s">
        <v>1226</v>
      </c>
      <c r="D170" s="17" t="s">
        <v>738</v>
      </c>
      <c r="E170" s="17" t="s">
        <v>713</v>
      </c>
      <c r="F170" s="17" t="s">
        <v>3</v>
      </c>
      <c r="G170" s="17">
        <v>46409</v>
      </c>
      <c r="H170" s="17" t="s">
        <v>1456</v>
      </c>
      <c r="I170" s="82" t="s">
        <v>1914</v>
      </c>
      <c r="J170" s="76" t="s">
        <v>1915</v>
      </c>
      <c r="K170" s="71"/>
    </row>
    <row r="171" spans="1:11" x14ac:dyDescent="0.25">
      <c r="A171" s="279" t="s">
        <v>2450</v>
      </c>
      <c r="B171" s="26" t="s">
        <v>1947</v>
      </c>
      <c r="C171" s="5" t="s">
        <v>1872</v>
      </c>
      <c r="D171" s="5" t="s">
        <v>729</v>
      </c>
      <c r="E171" s="17" t="s">
        <v>713</v>
      </c>
      <c r="F171" s="17" t="s">
        <v>3</v>
      </c>
      <c r="G171" s="17">
        <v>46407</v>
      </c>
      <c r="H171" s="17" t="s">
        <v>1451</v>
      </c>
      <c r="I171" s="83" t="s">
        <v>1881</v>
      </c>
      <c r="J171" s="76" t="s">
        <v>1121</v>
      </c>
      <c r="K171" s="23" t="s">
        <v>1882</v>
      </c>
    </row>
    <row r="172" spans="1:11" x14ac:dyDescent="0.25">
      <c r="A172" s="18" t="s">
        <v>2335</v>
      </c>
      <c r="B172" s="26" t="s">
        <v>1229</v>
      </c>
      <c r="C172" s="48" t="s">
        <v>1230</v>
      </c>
      <c r="D172" s="48" t="s">
        <v>744</v>
      </c>
      <c r="E172" s="17" t="s">
        <v>713</v>
      </c>
      <c r="F172" s="5" t="s">
        <v>3</v>
      </c>
      <c r="G172" s="5">
        <v>46408</v>
      </c>
      <c r="H172" s="5" t="s">
        <v>1459</v>
      </c>
      <c r="I172" s="94" t="s">
        <v>1090</v>
      </c>
      <c r="J172" s="10" t="s">
        <v>2090</v>
      </c>
      <c r="K172" s="25" t="s">
        <v>2091</v>
      </c>
    </row>
    <row r="173" spans="1:11" x14ac:dyDescent="0.25">
      <c r="A173" s="18" t="s">
        <v>2335</v>
      </c>
      <c r="B173" s="26" t="s">
        <v>1879</v>
      </c>
      <c r="C173" s="17" t="s">
        <v>1246</v>
      </c>
      <c r="D173" s="17" t="s">
        <v>758</v>
      </c>
      <c r="E173" s="17" t="s">
        <v>282</v>
      </c>
      <c r="F173" s="17" t="s">
        <v>3</v>
      </c>
      <c r="G173" s="17">
        <v>46394</v>
      </c>
      <c r="H173" s="17" t="s">
        <v>1470</v>
      </c>
      <c r="I173" s="70" t="s">
        <v>483</v>
      </c>
      <c r="J173" s="71" t="s">
        <v>1908</v>
      </c>
      <c r="K173" s="75" t="s">
        <v>482</v>
      </c>
    </row>
    <row r="174" spans="1:11" ht="18" customHeight="1" x14ac:dyDescent="0.25">
      <c r="A174" s="18" t="s">
        <v>2335</v>
      </c>
      <c r="B174" s="27" t="s">
        <v>347</v>
      </c>
      <c r="C174" s="5" t="s">
        <v>1251</v>
      </c>
      <c r="D174" s="5" t="s">
        <v>762</v>
      </c>
      <c r="E174" s="9" t="s">
        <v>536</v>
      </c>
      <c r="F174" s="5" t="s">
        <v>3</v>
      </c>
      <c r="G174" s="5">
        <v>46327</v>
      </c>
      <c r="H174" s="5" t="s">
        <v>1474</v>
      </c>
      <c r="I174" s="69" t="s">
        <v>484</v>
      </c>
      <c r="J174" s="68" t="s">
        <v>1111</v>
      </c>
      <c r="K174" s="68" t="s">
        <v>1804</v>
      </c>
    </row>
    <row r="175" spans="1:11" x14ac:dyDescent="0.25">
      <c r="A175" s="18" t="s">
        <v>2335</v>
      </c>
      <c r="B175" s="26" t="s">
        <v>1693</v>
      </c>
      <c r="C175" s="17" t="s">
        <v>1252</v>
      </c>
      <c r="D175" s="17" t="s">
        <v>763</v>
      </c>
      <c r="E175" s="9" t="s">
        <v>536</v>
      </c>
      <c r="F175" s="5" t="s">
        <v>3</v>
      </c>
      <c r="G175" s="5">
        <v>46327</v>
      </c>
      <c r="H175" s="5" t="s">
        <v>1475</v>
      </c>
      <c r="I175" s="69" t="s">
        <v>484</v>
      </c>
      <c r="J175" s="23" t="s">
        <v>2060</v>
      </c>
      <c r="K175" s="23" t="s">
        <v>1475</v>
      </c>
    </row>
    <row r="176" spans="1:11" x14ac:dyDescent="0.25">
      <c r="A176" s="71" t="s">
        <v>2335</v>
      </c>
      <c r="B176" s="26" t="s">
        <v>1255</v>
      </c>
      <c r="C176" s="6" t="s">
        <v>2149</v>
      </c>
      <c r="D176" s="6" t="s">
        <v>2150</v>
      </c>
      <c r="E176" s="6" t="s">
        <v>536</v>
      </c>
      <c r="F176" s="6" t="s">
        <v>3</v>
      </c>
      <c r="G176" s="6">
        <v>46320</v>
      </c>
      <c r="H176" s="5" t="s">
        <v>1478</v>
      </c>
      <c r="I176" s="268" t="s">
        <v>484</v>
      </c>
      <c r="J176" s="267" t="s">
        <v>1039</v>
      </c>
      <c r="K176" s="267" t="s">
        <v>1996</v>
      </c>
    </row>
    <row r="177" spans="1:11" ht="16.5" customHeight="1" x14ac:dyDescent="0.25">
      <c r="A177" s="18" t="s">
        <v>2335</v>
      </c>
      <c r="B177" s="27" t="s">
        <v>1696</v>
      </c>
      <c r="C177" s="17" t="s">
        <v>1260</v>
      </c>
      <c r="D177" s="17" t="s">
        <v>775</v>
      </c>
      <c r="E177" s="9" t="s">
        <v>536</v>
      </c>
      <c r="F177" s="17" t="s">
        <v>3</v>
      </c>
      <c r="G177" s="17">
        <v>46324</v>
      </c>
      <c r="H177" s="17" t="s">
        <v>1599</v>
      </c>
      <c r="I177" s="65"/>
      <c r="J177" s="23" t="s">
        <v>1111</v>
      </c>
      <c r="K177" s="23" t="s">
        <v>1569</v>
      </c>
    </row>
    <row r="178" spans="1:11" x14ac:dyDescent="0.25">
      <c r="A178" s="18" t="s">
        <v>2335</v>
      </c>
      <c r="B178" s="26" t="s">
        <v>133</v>
      </c>
      <c r="C178" s="17" t="s">
        <v>1266</v>
      </c>
      <c r="D178" s="17" t="s">
        <v>781</v>
      </c>
      <c r="E178" s="9" t="s">
        <v>536</v>
      </c>
      <c r="F178" s="17" t="s">
        <v>3</v>
      </c>
      <c r="G178" s="17">
        <v>46323</v>
      </c>
      <c r="H178" s="17" t="s">
        <v>1488</v>
      </c>
      <c r="I178" s="83" t="s">
        <v>484</v>
      </c>
      <c r="J178" s="71" t="s">
        <v>1039</v>
      </c>
      <c r="K178" s="71" t="s">
        <v>1996</v>
      </c>
    </row>
    <row r="179" spans="1:11" ht="22.5" customHeight="1" x14ac:dyDescent="0.25">
      <c r="A179" s="18" t="s">
        <v>2335</v>
      </c>
      <c r="B179" s="27" t="s">
        <v>1698</v>
      </c>
      <c r="C179" s="9" t="s">
        <v>1848</v>
      </c>
      <c r="D179" s="9" t="s">
        <v>786</v>
      </c>
      <c r="E179" s="9" t="s">
        <v>536</v>
      </c>
      <c r="F179" s="41" t="s">
        <v>3</v>
      </c>
      <c r="G179" s="73">
        <v>46323</v>
      </c>
      <c r="H179" s="17" t="s">
        <v>1849</v>
      </c>
      <c r="I179" s="83" t="s">
        <v>484</v>
      </c>
      <c r="J179" s="76" t="s">
        <v>1039</v>
      </c>
      <c r="K179" s="71" t="s">
        <v>1040</v>
      </c>
    </row>
    <row r="180" spans="1:11" x14ac:dyDescent="0.25">
      <c r="A180" s="18" t="s">
        <v>2335</v>
      </c>
      <c r="B180" s="26" t="s">
        <v>137</v>
      </c>
      <c r="C180" s="17" t="s">
        <v>1271</v>
      </c>
      <c r="D180" s="17" t="s">
        <v>788</v>
      </c>
      <c r="E180" s="9" t="s">
        <v>536</v>
      </c>
      <c r="F180" s="17" t="s">
        <v>3</v>
      </c>
      <c r="G180" s="17">
        <v>46323</v>
      </c>
      <c r="H180" s="17" t="s">
        <v>1493</v>
      </c>
      <c r="I180" s="83" t="s">
        <v>484</v>
      </c>
      <c r="J180" s="76" t="s">
        <v>1111</v>
      </c>
      <c r="K180" s="76" t="s">
        <v>1569</v>
      </c>
    </row>
    <row r="181" spans="1:11" x14ac:dyDescent="0.25">
      <c r="A181" s="18" t="s">
        <v>2335</v>
      </c>
      <c r="B181" s="26" t="s">
        <v>138</v>
      </c>
      <c r="C181" s="17" t="s">
        <v>1272</v>
      </c>
      <c r="D181" s="17" t="s">
        <v>1273</v>
      </c>
      <c r="E181" s="9" t="s">
        <v>536</v>
      </c>
      <c r="F181" s="17" t="s">
        <v>3</v>
      </c>
      <c r="G181" s="17">
        <v>46323</v>
      </c>
      <c r="H181" s="17" t="s">
        <v>1494</v>
      </c>
      <c r="I181" s="83" t="s">
        <v>484</v>
      </c>
      <c r="J181" s="76" t="s">
        <v>1837</v>
      </c>
      <c r="K181" s="76" t="s">
        <v>1838</v>
      </c>
    </row>
    <row r="182" spans="1:11" x14ac:dyDescent="0.25">
      <c r="A182" s="18" t="s">
        <v>2335</v>
      </c>
      <c r="B182" s="26" t="s">
        <v>1716</v>
      </c>
      <c r="C182" s="17" t="s">
        <v>1857</v>
      </c>
      <c r="D182" s="17" t="s">
        <v>811</v>
      </c>
      <c r="E182" s="5" t="s">
        <v>378</v>
      </c>
      <c r="F182" s="17" t="s">
        <v>3</v>
      </c>
      <c r="G182" s="17">
        <v>46342</v>
      </c>
      <c r="H182" s="17" t="s">
        <v>1513</v>
      </c>
      <c r="I182" s="79" t="s">
        <v>2331</v>
      </c>
      <c r="J182" s="71" t="s">
        <v>2252</v>
      </c>
      <c r="K182" s="71" t="s">
        <v>172</v>
      </c>
    </row>
    <row r="183" spans="1:11" x14ac:dyDescent="0.25">
      <c r="A183" s="16" t="s">
        <v>2335</v>
      </c>
      <c r="B183" s="26" t="s">
        <v>174</v>
      </c>
      <c r="C183" s="17" t="s">
        <v>1296</v>
      </c>
      <c r="D183" s="17" t="s">
        <v>812</v>
      </c>
      <c r="E183" s="5" t="s">
        <v>378</v>
      </c>
      <c r="F183" s="17" t="s">
        <v>3</v>
      </c>
      <c r="G183" s="17">
        <v>46342</v>
      </c>
      <c r="H183" s="17" t="s">
        <v>1515</v>
      </c>
      <c r="I183" s="79" t="s">
        <v>1895</v>
      </c>
      <c r="J183" s="71" t="s">
        <v>1896</v>
      </c>
      <c r="K183" s="71" t="s">
        <v>1614</v>
      </c>
    </row>
    <row r="184" spans="1:11" x14ac:dyDescent="0.25">
      <c r="A184" s="18" t="s">
        <v>2335</v>
      </c>
      <c r="B184" s="26" t="s">
        <v>207</v>
      </c>
      <c r="C184" s="17" t="s">
        <v>1325</v>
      </c>
      <c r="D184" s="17" t="s">
        <v>841</v>
      </c>
      <c r="E184" s="5" t="s">
        <v>414</v>
      </c>
      <c r="F184" s="5" t="s">
        <v>3</v>
      </c>
      <c r="G184" s="5">
        <v>46410</v>
      </c>
      <c r="H184" s="5" t="s">
        <v>1535</v>
      </c>
      <c r="I184" s="69" t="s">
        <v>606</v>
      </c>
      <c r="K184" s="68" t="s">
        <v>607</v>
      </c>
    </row>
    <row r="185" spans="1:11" x14ac:dyDescent="0.25">
      <c r="A185" s="18" t="s">
        <v>2335</v>
      </c>
      <c r="B185" s="26" t="s">
        <v>1328</v>
      </c>
      <c r="C185" s="17" t="s">
        <v>1329</v>
      </c>
      <c r="D185" s="17" t="s">
        <v>848</v>
      </c>
      <c r="E185" s="5" t="s">
        <v>414</v>
      </c>
      <c r="F185" s="5" t="s">
        <v>3</v>
      </c>
      <c r="G185" s="5">
        <v>46410</v>
      </c>
      <c r="H185" s="5" t="s">
        <v>1539</v>
      </c>
      <c r="I185" s="94"/>
      <c r="J185" s="281" t="s">
        <v>2431</v>
      </c>
      <c r="K185" s="281" t="s">
        <v>2432</v>
      </c>
    </row>
    <row r="187" spans="1:11" s="304" customFormat="1" x14ac:dyDescent="0.25">
      <c r="A187" s="301" t="s">
        <v>2445</v>
      </c>
      <c r="B187" s="302"/>
      <c r="C187" s="303"/>
      <c r="D187" s="303"/>
      <c r="E187" s="303"/>
      <c r="F187" s="303"/>
      <c r="G187" s="303"/>
      <c r="H187" s="305"/>
      <c r="I187" s="305"/>
      <c r="J187" s="306"/>
      <c r="K187" s="306"/>
    </row>
    <row r="188" spans="1:11" x14ac:dyDescent="0.25">
      <c r="A188" s="18" t="s">
        <v>2339</v>
      </c>
      <c r="B188" s="26" t="s">
        <v>1158</v>
      </c>
      <c r="C188" s="17" t="s">
        <v>1159</v>
      </c>
      <c r="D188" s="17" t="s">
        <v>655</v>
      </c>
      <c r="E188" s="17" t="s">
        <v>713</v>
      </c>
      <c r="F188" s="17" t="s">
        <v>3</v>
      </c>
      <c r="G188" s="17">
        <v>46408</v>
      </c>
      <c r="H188" s="17" t="s">
        <v>1401</v>
      </c>
      <c r="I188" s="14"/>
      <c r="J188" s="71" t="s">
        <v>1019</v>
      </c>
      <c r="K188" s="71" t="s">
        <v>6</v>
      </c>
    </row>
    <row r="189" spans="1:11" x14ac:dyDescent="0.25">
      <c r="A189" s="18" t="s">
        <v>2444</v>
      </c>
      <c r="B189" s="230" t="s">
        <v>73</v>
      </c>
      <c r="C189" s="5" t="s">
        <v>1006</v>
      </c>
      <c r="D189" s="5" t="s">
        <v>1005</v>
      </c>
      <c r="E189" s="17" t="s">
        <v>713</v>
      </c>
      <c r="F189" s="17" t="s">
        <v>3</v>
      </c>
      <c r="G189" s="17">
        <v>46404</v>
      </c>
      <c r="H189" s="17" t="s">
        <v>1444</v>
      </c>
      <c r="I189" s="83" t="s">
        <v>1151</v>
      </c>
      <c r="J189" s="78" t="s">
        <v>1149</v>
      </c>
      <c r="K189" s="78" t="s">
        <v>1150</v>
      </c>
    </row>
    <row r="190" spans="1:11" x14ac:dyDescent="0.25">
      <c r="A190" s="18" t="s">
        <v>2448</v>
      </c>
      <c r="B190" s="26" t="s">
        <v>118</v>
      </c>
      <c r="C190" s="17" t="s">
        <v>1256</v>
      </c>
      <c r="D190" s="17" t="s">
        <v>769</v>
      </c>
      <c r="E190" s="9" t="s">
        <v>536</v>
      </c>
      <c r="F190" s="5" t="s">
        <v>3</v>
      </c>
      <c r="G190" s="5">
        <v>46320</v>
      </c>
      <c r="H190" s="5" t="s">
        <v>1479</v>
      </c>
      <c r="I190" s="94" t="s">
        <v>2415</v>
      </c>
      <c r="J190" s="23" t="s">
        <v>1959</v>
      </c>
      <c r="K190" t="s">
        <v>1960</v>
      </c>
    </row>
    <row r="191" spans="1:11" x14ac:dyDescent="0.25">
      <c r="A191" s="18" t="s">
        <v>2357</v>
      </c>
      <c r="B191" s="26" t="s">
        <v>191</v>
      </c>
      <c r="C191" s="17" t="s">
        <v>1310</v>
      </c>
      <c r="D191" s="17" t="s">
        <v>826</v>
      </c>
      <c r="E191" s="17" t="s">
        <v>829</v>
      </c>
      <c r="F191" s="17" t="s">
        <v>3</v>
      </c>
      <c r="G191" s="17">
        <v>46405</v>
      </c>
      <c r="H191" s="17" t="s">
        <v>1525</v>
      </c>
      <c r="I191" s="83" t="s">
        <v>1985</v>
      </c>
      <c r="J191" s="71" t="s">
        <v>1986</v>
      </c>
      <c r="K191" s="71" t="s">
        <v>1987</v>
      </c>
    </row>
    <row r="192" spans="1:11" x14ac:dyDescent="0.25">
      <c r="A192" s="18" t="s">
        <v>2339</v>
      </c>
      <c r="B192" s="26" t="s">
        <v>1317</v>
      </c>
      <c r="C192" s="17" t="s">
        <v>1318</v>
      </c>
      <c r="D192" s="17" t="s">
        <v>834</v>
      </c>
      <c r="E192" s="41" t="s">
        <v>397</v>
      </c>
      <c r="F192" s="17" t="s">
        <v>3</v>
      </c>
      <c r="G192" s="41">
        <v>46321</v>
      </c>
      <c r="H192" s="17" t="s">
        <v>1530</v>
      </c>
      <c r="I192" s="79" t="s">
        <v>1918</v>
      </c>
      <c r="J192" s="71" t="s">
        <v>1047</v>
      </c>
      <c r="K192" s="71" t="s">
        <v>1046</v>
      </c>
    </row>
    <row r="193" spans="1:11" x14ac:dyDescent="0.25">
      <c r="A193" s="16" t="s">
        <v>2339</v>
      </c>
      <c r="B193" s="26" t="s">
        <v>1331</v>
      </c>
      <c r="C193" s="17" t="s">
        <v>1332</v>
      </c>
      <c r="D193" s="17" t="s">
        <v>850</v>
      </c>
      <c r="E193" s="17" t="s">
        <v>414</v>
      </c>
      <c r="F193" s="17" t="s">
        <v>3</v>
      </c>
      <c r="G193" s="17">
        <v>46410</v>
      </c>
      <c r="H193" s="17" t="s">
        <v>1541</v>
      </c>
      <c r="I193" s="109" t="s">
        <v>1864</v>
      </c>
      <c r="J193" s="65" t="s">
        <v>1865</v>
      </c>
      <c r="K193" s="143" t="s">
        <v>1866</v>
      </c>
    </row>
    <row r="211" spans="1:11" x14ac:dyDescent="0.25">
      <c r="A211" s="12"/>
      <c r="C211" s="296" t="s">
        <v>2407</v>
      </c>
      <c r="D211" s="6"/>
      <c r="E211" s="6"/>
      <c r="F211" s="6"/>
      <c r="G211" s="6"/>
      <c r="H211" s="115"/>
      <c r="I211" s="115"/>
      <c r="J211" s="12"/>
      <c r="K211" s="12"/>
    </row>
    <row r="212" spans="1:11" x14ac:dyDescent="0.25">
      <c r="A212" s="12" t="s">
        <v>2197</v>
      </c>
      <c r="B212" s="26" t="s">
        <v>1215</v>
      </c>
      <c r="C212" s="6" t="s">
        <v>1216</v>
      </c>
      <c r="D212" s="6" t="s">
        <v>725</v>
      </c>
      <c r="E212" s="6" t="s">
        <v>713</v>
      </c>
      <c r="F212" s="6" t="s">
        <v>3</v>
      </c>
      <c r="G212" s="6">
        <v>46404</v>
      </c>
      <c r="H212" s="115" t="s">
        <v>1449</v>
      </c>
      <c r="I212" s="115"/>
      <c r="J212" s="12"/>
      <c r="K212" s="12"/>
    </row>
    <row r="213" spans="1:11" x14ac:dyDescent="0.25">
      <c r="A213" s="289" t="s">
        <v>2196</v>
      </c>
      <c r="B213" s="26" t="s">
        <v>1215</v>
      </c>
      <c r="C213" s="5" t="s">
        <v>2191</v>
      </c>
      <c r="D213" s="5" t="s">
        <v>2192</v>
      </c>
      <c r="E213" s="17" t="s">
        <v>713</v>
      </c>
      <c r="F213" s="17" t="s">
        <v>3</v>
      </c>
      <c r="G213" s="17">
        <v>46404</v>
      </c>
      <c r="H213" s="115"/>
      <c r="I213" s="115"/>
      <c r="J213" s="12"/>
      <c r="K213" s="12"/>
    </row>
    <row r="214" spans="1:11" x14ac:dyDescent="0.25">
      <c r="A214" s="12"/>
      <c r="B214" s="277"/>
      <c r="C214" s="10"/>
      <c r="D214" s="10"/>
      <c r="E214" s="14"/>
      <c r="F214" s="14"/>
      <c r="G214" s="14"/>
      <c r="H214" s="115"/>
      <c r="I214" s="115"/>
      <c r="J214" s="12"/>
      <c r="K214" s="12"/>
    </row>
    <row r="215" spans="1:11" x14ac:dyDescent="0.25">
      <c r="A215" s="12"/>
      <c r="B215" s="1" t="s">
        <v>2205</v>
      </c>
      <c r="C215" s="296" t="s">
        <v>2403</v>
      </c>
      <c r="D215" s="6"/>
      <c r="E215" s="6"/>
      <c r="F215" s="6"/>
      <c r="G215" s="6"/>
      <c r="H215" s="115"/>
      <c r="I215" s="115"/>
      <c r="J215" s="12"/>
      <c r="K215" s="12"/>
    </row>
    <row r="216" spans="1:11" x14ac:dyDescent="0.25">
      <c r="A216" s="12" t="s">
        <v>2206</v>
      </c>
      <c r="B216" s="4" t="s">
        <v>2168</v>
      </c>
      <c r="C216" s="5" t="s">
        <v>1202</v>
      </c>
      <c r="D216" s="5" t="s">
        <v>710</v>
      </c>
      <c r="E216" s="5" t="s">
        <v>713</v>
      </c>
      <c r="F216" s="5" t="s">
        <v>3</v>
      </c>
      <c r="G216" s="5">
        <v>46402</v>
      </c>
      <c r="H216" s="5" t="s">
        <v>1436</v>
      </c>
      <c r="I216" s="290" t="s">
        <v>618</v>
      </c>
      <c r="J216" s="9"/>
      <c r="K216" s="12"/>
    </row>
    <row r="217" spans="1:11" x14ac:dyDescent="0.25">
      <c r="A217" s="12" t="s">
        <v>2207</v>
      </c>
      <c r="B217" s="4" t="s">
        <v>2172</v>
      </c>
      <c r="C217" s="5" t="s">
        <v>1218</v>
      </c>
      <c r="D217" s="5" t="s">
        <v>727</v>
      </c>
      <c r="E217" s="5" t="s">
        <v>713</v>
      </c>
      <c r="F217" s="5" t="s">
        <v>3</v>
      </c>
      <c r="G217" s="5">
        <v>46407</v>
      </c>
      <c r="H217" s="5" t="s">
        <v>1029</v>
      </c>
      <c r="I217" s="12"/>
      <c r="J217" s="12"/>
      <c r="K217" s="12"/>
    </row>
    <row r="218" spans="1:11" x14ac:dyDescent="0.25">
      <c r="A218" s="289" t="s">
        <v>2212</v>
      </c>
      <c r="B218" s="4" t="s">
        <v>2168</v>
      </c>
      <c r="C218" s="5" t="s">
        <v>1218</v>
      </c>
      <c r="D218" s="5" t="s">
        <v>727</v>
      </c>
      <c r="E218" s="5" t="s">
        <v>713</v>
      </c>
      <c r="F218" s="5" t="s">
        <v>3</v>
      </c>
      <c r="G218" s="5">
        <v>46407</v>
      </c>
      <c r="H218" s="5" t="s">
        <v>1029</v>
      </c>
      <c r="I218" s="115"/>
      <c r="J218" s="12"/>
      <c r="K218" s="12"/>
    </row>
    <row r="219" spans="1:11" x14ac:dyDescent="0.25">
      <c r="A219" s="12"/>
      <c r="C219" s="6"/>
      <c r="D219" s="6"/>
      <c r="E219" s="6"/>
      <c r="F219" s="6"/>
      <c r="G219" s="6"/>
      <c r="H219" s="115"/>
      <c r="I219" s="115"/>
      <c r="J219" s="12"/>
      <c r="K219" s="12"/>
    </row>
    <row r="220" spans="1:11" x14ac:dyDescent="0.25">
      <c r="A220" s="12"/>
      <c r="C220" s="296" t="s">
        <v>2405</v>
      </c>
      <c r="D220" s="6"/>
      <c r="E220" s="6"/>
      <c r="F220" s="6"/>
      <c r="G220" s="6"/>
      <c r="H220" s="115"/>
      <c r="I220" s="115"/>
      <c r="J220" s="12"/>
      <c r="K220" s="12"/>
    </row>
    <row r="221" spans="1:11" x14ac:dyDescent="0.25">
      <c r="A221" s="74" t="s">
        <v>2210</v>
      </c>
      <c r="B221" s="26" t="s">
        <v>85</v>
      </c>
      <c r="C221" s="5" t="s">
        <v>1225</v>
      </c>
      <c r="D221" s="5" t="s">
        <v>737</v>
      </c>
      <c r="E221" s="17" t="s">
        <v>713</v>
      </c>
      <c r="F221" s="17" t="s">
        <v>3</v>
      </c>
      <c r="G221" s="17">
        <v>46407</v>
      </c>
      <c r="H221" s="17" t="s">
        <v>1415</v>
      </c>
      <c r="I221" s="12" t="s">
        <v>86</v>
      </c>
      <c r="J221" s="12" t="s">
        <v>1036</v>
      </c>
      <c r="K221" s="12" t="s">
        <v>1037</v>
      </c>
    </row>
    <row r="222" spans="1:11" x14ac:dyDescent="0.25">
      <c r="A222" s="289" t="s">
        <v>2287</v>
      </c>
      <c r="B222" s="26" t="s">
        <v>83</v>
      </c>
      <c r="C222" s="5" t="s">
        <v>1223</v>
      </c>
      <c r="D222" s="5" t="s">
        <v>735</v>
      </c>
      <c r="E222" s="17" t="s">
        <v>713</v>
      </c>
      <c r="F222" s="17" t="s">
        <v>3</v>
      </c>
      <c r="G222" s="17">
        <v>46407</v>
      </c>
      <c r="H222" s="17" t="s">
        <v>1454</v>
      </c>
      <c r="I222" s="291" t="s">
        <v>2266</v>
      </c>
      <c r="J222" s="14" t="s">
        <v>2267</v>
      </c>
      <c r="K222" s="12" t="s">
        <v>1938</v>
      </c>
    </row>
    <row r="223" spans="1:11" x14ac:dyDescent="0.25">
      <c r="A223" s="289"/>
      <c r="B223" s="277"/>
      <c r="C223" s="10"/>
      <c r="D223" s="10"/>
      <c r="E223" s="14"/>
      <c r="F223" s="14"/>
      <c r="G223" s="14"/>
      <c r="H223" s="14"/>
      <c r="I223" s="291"/>
      <c r="J223" s="14"/>
      <c r="K223" s="12"/>
    </row>
    <row r="224" spans="1:11" x14ac:dyDescent="0.25">
      <c r="A224" s="12"/>
      <c r="C224" s="296" t="s">
        <v>2404</v>
      </c>
      <c r="D224" s="6"/>
      <c r="E224" s="6"/>
      <c r="F224" s="6"/>
      <c r="G224" s="6"/>
      <c r="H224" s="115"/>
      <c r="I224" s="115"/>
      <c r="J224" s="12"/>
      <c r="K224" s="12"/>
    </row>
    <row r="225" spans="1:22" x14ac:dyDescent="0.25">
      <c r="A225" s="74"/>
      <c r="B225" s="26" t="s">
        <v>155</v>
      </c>
      <c r="C225" s="17" t="s">
        <v>1286</v>
      </c>
      <c r="D225" s="17" t="s">
        <v>802</v>
      </c>
      <c r="E225" s="17" t="s">
        <v>366</v>
      </c>
      <c r="F225" s="5" t="s">
        <v>3</v>
      </c>
      <c r="G225" s="5">
        <v>46322</v>
      </c>
      <c r="H225" s="5" t="s">
        <v>1504</v>
      </c>
      <c r="I225" s="12" t="s">
        <v>147</v>
      </c>
      <c r="J225" s="12" t="s">
        <v>156</v>
      </c>
      <c r="K225" s="12" t="s">
        <v>157</v>
      </c>
    </row>
    <row r="226" spans="1:22" x14ac:dyDescent="0.25">
      <c r="A226" s="289" t="s">
        <v>2287</v>
      </c>
      <c r="B226" s="26" t="s">
        <v>2284</v>
      </c>
      <c r="C226" s="17" t="s">
        <v>1289</v>
      </c>
      <c r="D226" s="17" t="s">
        <v>805</v>
      </c>
      <c r="E226" s="17" t="s">
        <v>366</v>
      </c>
      <c r="F226" s="5" t="s">
        <v>3</v>
      </c>
      <c r="G226" s="5">
        <v>46322</v>
      </c>
      <c r="H226" s="5" t="s">
        <v>1507</v>
      </c>
      <c r="I226" s="291" t="s">
        <v>490</v>
      </c>
      <c r="J226" s="12" t="s">
        <v>1962</v>
      </c>
      <c r="K226" s="12" t="s">
        <v>1963</v>
      </c>
    </row>
    <row r="227" spans="1:22" x14ac:dyDescent="0.25">
      <c r="A227" s="74"/>
      <c r="B227" s="277"/>
      <c r="C227" s="14"/>
      <c r="D227" s="14"/>
      <c r="E227" s="14"/>
      <c r="F227" s="10"/>
      <c r="G227" s="10"/>
      <c r="H227" s="10"/>
      <c r="I227" s="291"/>
      <c r="J227" s="12"/>
      <c r="K227" s="12"/>
    </row>
    <row r="228" spans="1:22" s="12" customFormat="1" x14ac:dyDescent="0.25">
      <c r="A228" s="74"/>
      <c r="B228" s="277"/>
      <c r="C228" s="298" t="s">
        <v>2465</v>
      </c>
      <c r="D228" s="14"/>
      <c r="E228" s="14"/>
      <c r="F228" s="10"/>
      <c r="G228" s="10"/>
      <c r="H228" s="10"/>
      <c r="I228" s="291"/>
    </row>
    <row r="229" spans="1:22" x14ac:dyDescent="0.25">
      <c r="A229" s="18"/>
      <c r="B229" s="27" t="s">
        <v>2187</v>
      </c>
      <c r="C229" s="17" t="s">
        <v>2059</v>
      </c>
      <c r="D229" s="17" t="s">
        <v>821</v>
      </c>
      <c r="E229" s="17" t="s">
        <v>829</v>
      </c>
      <c r="F229" s="17" t="s">
        <v>3</v>
      </c>
      <c r="G229" s="17">
        <v>46405</v>
      </c>
      <c r="H229" s="17" t="s">
        <v>2417</v>
      </c>
      <c r="I229" s="91" t="s">
        <v>2413</v>
      </c>
      <c r="J229" s="65" t="s">
        <v>2414</v>
      </c>
      <c r="K229" s="14" t="s">
        <v>2466</v>
      </c>
      <c r="L229" s="65"/>
      <c r="M229" s="65"/>
      <c r="N229" s="65"/>
      <c r="O229" s="65"/>
      <c r="P229" s="91"/>
      <c r="R229" s="65"/>
      <c r="S229" s="71"/>
      <c r="T229" s="71"/>
      <c r="U229" s="71"/>
      <c r="V229" s="71"/>
    </row>
    <row r="230" spans="1:22" x14ac:dyDescent="0.25">
      <c r="A230" s="74"/>
      <c r="B230" s="277"/>
      <c r="C230" s="14"/>
      <c r="D230" s="14"/>
      <c r="E230" s="14"/>
      <c r="F230" s="10"/>
      <c r="G230" s="10"/>
      <c r="H230" s="10"/>
      <c r="I230" s="291"/>
      <c r="J230" s="12"/>
      <c r="K230" s="12"/>
    </row>
    <row r="231" spans="1:22" x14ac:dyDescent="0.25">
      <c r="A231" s="74"/>
      <c r="B231" s="277" t="s">
        <v>2214</v>
      </c>
      <c r="C231" s="298" t="s">
        <v>2403</v>
      </c>
      <c r="D231" s="14"/>
      <c r="E231" s="14"/>
      <c r="F231" s="10"/>
      <c r="G231" s="10"/>
      <c r="H231" s="10"/>
      <c r="I231" s="291"/>
      <c r="J231" s="12"/>
      <c r="K231" s="12"/>
    </row>
    <row r="232" spans="1:22" x14ac:dyDescent="0.25">
      <c r="A232" s="74" t="s">
        <v>2285</v>
      </c>
      <c r="B232" s="27" t="s">
        <v>2213</v>
      </c>
      <c r="C232" s="17" t="s">
        <v>1303</v>
      </c>
      <c r="D232" s="17" t="s">
        <v>825</v>
      </c>
      <c r="E232" s="17" t="s">
        <v>378</v>
      </c>
      <c r="F232" s="17" t="s">
        <v>3</v>
      </c>
      <c r="G232" s="17">
        <v>46342</v>
      </c>
      <c r="H232" s="17" t="s">
        <v>1510</v>
      </c>
      <c r="I232" s="292" t="s">
        <v>1916</v>
      </c>
      <c r="J232" s="14" t="s">
        <v>1917</v>
      </c>
      <c r="K232" s="14" t="s">
        <v>1883</v>
      </c>
    </row>
    <row r="233" spans="1:22" x14ac:dyDescent="0.25">
      <c r="A233" s="289" t="s">
        <v>2288</v>
      </c>
      <c r="B233" s="277" t="s">
        <v>2213</v>
      </c>
      <c r="C233" s="7" t="s">
        <v>1309</v>
      </c>
      <c r="D233" s="7" t="s">
        <v>824</v>
      </c>
      <c r="E233" s="5" t="s">
        <v>829</v>
      </c>
      <c r="F233" s="5" t="s">
        <v>3</v>
      </c>
      <c r="G233" s="5">
        <v>46410</v>
      </c>
      <c r="H233" s="5" t="s">
        <v>1620</v>
      </c>
      <c r="I233" s="293" t="s">
        <v>2365</v>
      </c>
      <c r="J233" s="10" t="s">
        <v>2363</v>
      </c>
      <c r="K233" s="10" t="s">
        <v>2364</v>
      </c>
    </row>
    <row r="234" spans="1:22" x14ac:dyDescent="0.25">
      <c r="A234" s="74"/>
      <c r="B234" s="277"/>
      <c r="C234" s="14"/>
      <c r="D234" s="14"/>
      <c r="E234" s="14"/>
      <c r="F234" s="10"/>
      <c r="G234" s="10"/>
      <c r="H234" s="10"/>
      <c r="I234" s="291"/>
      <c r="J234" s="12"/>
      <c r="K234" s="12"/>
    </row>
    <row r="235" spans="1:22" x14ac:dyDescent="0.25">
      <c r="A235">
        <v>2026</v>
      </c>
      <c r="C235" s="297" t="s">
        <v>2406</v>
      </c>
    </row>
    <row r="236" spans="1:22" x14ac:dyDescent="0.25">
      <c r="A236" s="12" t="s">
        <v>2152</v>
      </c>
      <c r="B236" s="1" t="s">
        <v>2151</v>
      </c>
      <c r="C236" s="6" t="s">
        <v>1184</v>
      </c>
      <c r="D236" s="6" t="s">
        <v>686</v>
      </c>
      <c r="E236" s="6" t="s">
        <v>540</v>
      </c>
      <c r="F236" s="6" t="s">
        <v>3</v>
      </c>
      <c r="G236" s="6">
        <v>46311</v>
      </c>
      <c r="H236" s="115" t="s">
        <v>1425</v>
      </c>
      <c r="I236" s="115" t="s">
        <v>644</v>
      </c>
      <c r="J236" s="12" t="s">
        <v>642</v>
      </c>
      <c r="K236" s="12"/>
    </row>
    <row r="237" spans="1:22" x14ac:dyDescent="0.25">
      <c r="A237" s="289" t="s">
        <v>2396</v>
      </c>
      <c r="C237" s="6" t="s">
        <v>1360</v>
      </c>
      <c r="D237" s="6" t="s">
        <v>1008</v>
      </c>
      <c r="E237" s="6" t="s">
        <v>540</v>
      </c>
      <c r="F237" s="6" t="s">
        <v>3</v>
      </c>
      <c r="G237" s="6">
        <v>46311</v>
      </c>
      <c r="H237" s="115" t="s">
        <v>1558</v>
      </c>
      <c r="I237" s="115" t="s">
        <v>238</v>
      </c>
      <c r="J237" s="12" t="s">
        <v>243</v>
      </c>
      <c r="K237" s="12"/>
    </row>
    <row r="238" spans="1:22" x14ac:dyDescent="0.25">
      <c r="A238" s="289"/>
      <c r="C238" s="6"/>
      <c r="D238" s="6"/>
      <c r="E238" s="6"/>
      <c r="F238" s="6"/>
      <c r="G238" s="6"/>
      <c r="H238" s="115"/>
      <c r="I238" s="115"/>
      <c r="J238" s="12"/>
      <c r="K238" s="12"/>
    </row>
    <row r="239" spans="1:22" x14ac:dyDescent="0.25">
      <c r="A239" s="74"/>
      <c r="B239" s="277"/>
      <c r="C239" s="14"/>
      <c r="D239" s="14"/>
      <c r="E239" s="14"/>
      <c r="F239" s="10"/>
      <c r="G239" s="10"/>
      <c r="H239" s="10"/>
      <c r="I239" s="291"/>
      <c r="J239" s="12"/>
      <c r="K239" s="12"/>
    </row>
    <row r="240" spans="1:22" x14ac:dyDescent="0.25">
      <c r="A240" s="74"/>
      <c r="B240" s="277"/>
      <c r="C240" s="14" t="s">
        <v>2215</v>
      </c>
      <c r="D240" s="14"/>
      <c r="E240" s="14"/>
      <c r="F240" s="10"/>
      <c r="G240" s="10"/>
      <c r="H240" s="10"/>
      <c r="I240" s="291"/>
      <c r="J240" s="12"/>
      <c r="K240" s="12"/>
    </row>
    <row r="241" spans="1:11" x14ac:dyDescent="0.25">
      <c r="A241" s="74" t="s">
        <v>2197</v>
      </c>
      <c r="B241" s="26" t="s">
        <v>244</v>
      </c>
      <c r="C241" s="17" t="s">
        <v>1361</v>
      </c>
      <c r="D241" s="17" t="s">
        <v>879</v>
      </c>
      <c r="E241" s="17" t="s">
        <v>553</v>
      </c>
      <c r="F241" s="17" t="s">
        <v>3</v>
      </c>
      <c r="G241" s="17">
        <v>46319</v>
      </c>
      <c r="H241" s="17" t="s">
        <v>1559</v>
      </c>
      <c r="I241" s="294" t="s">
        <v>2161</v>
      </c>
      <c r="J241" s="22" t="s">
        <v>2159</v>
      </c>
      <c r="K241" s="22" t="s">
        <v>2160</v>
      </c>
    </row>
    <row r="242" spans="1:11" x14ac:dyDescent="0.25">
      <c r="A242" s="289" t="s">
        <v>2286</v>
      </c>
      <c r="B242" s="26" t="s">
        <v>1239</v>
      </c>
      <c r="C242" s="17" t="s">
        <v>1240</v>
      </c>
      <c r="D242" s="17" t="s">
        <v>752</v>
      </c>
      <c r="E242" s="17" t="s">
        <v>553</v>
      </c>
      <c r="F242" s="17" t="s">
        <v>3</v>
      </c>
      <c r="G242" s="17">
        <v>46319</v>
      </c>
      <c r="H242" s="17" t="s">
        <v>1466</v>
      </c>
      <c r="I242" s="295" t="s">
        <v>102</v>
      </c>
      <c r="J242" s="74" t="s">
        <v>103</v>
      </c>
      <c r="K242" s="74" t="s">
        <v>1801</v>
      </c>
    </row>
    <row r="243" spans="1:11" x14ac:dyDescent="0.25">
      <c r="A243" s="74"/>
      <c r="B243" s="277"/>
      <c r="C243" s="14"/>
      <c r="D243" s="14"/>
      <c r="E243" s="14"/>
      <c r="F243" s="10"/>
      <c r="G243" s="10"/>
      <c r="H243" s="10"/>
      <c r="I243" s="291"/>
      <c r="J243" s="12"/>
      <c r="K243" s="12"/>
    </row>
    <row r="244" spans="1:11" x14ac:dyDescent="0.25">
      <c r="A244" s="74"/>
      <c r="B244" s="277"/>
      <c r="C244" s="14"/>
      <c r="D244" s="14"/>
      <c r="E244" s="14"/>
      <c r="F244" s="10"/>
      <c r="G244" s="10"/>
      <c r="H244" s="10"/>
      <c r="I244" s="291"/>
      <c r="J244" s="12"/>
      <c r="K244" s="12"/>
    </row>
    <row r="245" spans="1:11" x14ac:dyDescent="0.25">
      <c r="A245" s="12"/>
      <c r="C245" s="6" t="s">
        <v>2408</v>
      </c>
      <c r="D245" s="6"/>
      <c r="E245" s="6"/>
      <c r="F245" s="6"/>
      <c r="G245" s="6"/>
      <c r="H245" s="115"/>
      <c r="I245" s="115"/>
      <c r="J245" s="12"/>
      <c r="K245" s="12"/>
    </row>
    <row r="246" spans="1:11" x14ac:dyDescent="0.25">
      <c r="A246" s="12"/>
      <c r="C246" s="6"/>
      <c r="D246" s="6"/>
      <c r="E246" s="6"/>
      <c r="F246" s="6"/>
      <c r="G246" s="6"/>
      <c r="H246" s="115"/>
      <c r="I246" s="115"/>
      <c r="J246" s="12"/>
      <c r="K246" s="12"/>
    </row>
    <row r="247" spans="1:11" x14ac:dyDescent="0.25">
      <c r="A247" s="12"/>
      <c r="C247" s="296" t="s">
        <v>2390</v>
      </c>
      <c r="D247" s="6"/>
      <c r="E247" s="6"/>
      <c r="F247" s="6"/>
      <c r="G247" s="6"/>
      <c r="H247" s="115"/>
      <c r="I247" s="115"/>
      <c r="J247" s="12"/>
      <c r="K247" s="12"/>
    </row>
    <row r="248" spans="1:11" x14ac:dyDescent="0.25">
      <c r="A248" s="12" t="s">
        <v>2341</v>
      </c>
      <c r="B248" s="26" t="s">
        <v>24</v>
      </c>
      <c r="C248" s="17" t="s">
        <v>1168</v>
      </c>
      <c r="D248" s="17" t="s">
        <v>1974</v>
      </c>
      <c r="E248" s="17" t="s">
        <v>703</v>
      </c>
      <c r="F248" s="17" t="s">
        <v>3</v>
      </c>
      <c r="G248" s="17">
        <v>46356</v>
      </c>
      <c r="H248" s="17" t="s">
        <v>1681</v>
      </c>
      <c r="I248" s="295" t="s">
        <v>1870</v>
      </c>
      <c r="J248" s="12"/>
      <c r="K248" s="12"/>
    </row>
    <row r="249" spans="1:11" x14ac:dyDescent="0.25">
      <c r="A249" s="12" t="s">
        <v>2395</v>
      </c>
      <c r="B249" s="1" t="s">
        <v>24</v>
      </c>
      <c r="C249" s="6" t="s">
        <v>2391</v>
      </c>
      <c r="D249" s="6" t="s">
        <v>2392</v>
      </c>
      <c r="E249" s="6" t="s">
        <v>703</v>
      </c>
      <c r="F249" s="6" t="s">
        <v>3</v>
      </c>
      <c r="G249" s="6">
        <v>46356</v>
      </c>
      <c r="H249" s="35" t="s">
        <v>2393</v>
      </c>
      <c r="I249" s="115"/>
      <c r="J249" s="35" t="s">
        <v>2394</v>
      </c>
      <c r="K249" s="12"/>
    </row>
    <row r="250" spans="1:11" x14ac:dyDescent="0.25">
      <c r="A250" s="12"/>
      <c r="C250" s="6"/>
      <c r="D250" s="6"/>
      <c r="E250" s="6"/>
      <c r="F250" s="6"/>
      <c r="G250" s="6"/>
      <c r="H250" s="115"/>
      <c r="I250" s="115"/>
      <c r="J250" s="12"/>
      <c r="K250" s="12"/>
    </row>
    <row r="251" spans="1:11" x14ac:dyDescent="0.25">
      <c r="A251" s="12"/>
      <c r="C251" s="6"/>
      <c r="D251" s="6"/>
      <c r="E251" s="6"/>
      <c r="F251" s="6"/>
      <c r="G251" s="6"/>
      <c r="H251" s="115"/>
      <c r="I251" s="115"/>
      <c r="J251" s="12"/>
      <c r="K251" s="12"/>
    </row>
    <row r="252" spans="1:11" x14ac:dyDescent="0.25">
      <c r="A252" s="12"/>
      <c r="C252" s="296" t="s">
        <v>2402</v>
      </c>
      <c r="D252" s="6"/>
      <c r="E252" s="6"/>
      <c r="F252" s="6"/>
      <c r="G252" s="6"/>
      <c r="H252" s="115"/>
      <c r="I252" s="115"/>
      <c r="J252" s="12"/>
      <c r="K252" s="12"/>
    </row>
    <row r="253" spans="1:11" ht="36" x14ac:dyDescent="0.25">
      <c r="A253" s="12" t="s">
        <v>2341</v>
      </c>
      <c r="B253" s="126" t="s">
        <v>1209</v>
      </c>
      <c r="C253" s="5" t="s">
        <v>1210</v>
      </c>
      <c r="D253" s="5" t="s">
        <v>717</v>
      </c>
      <c r="E253" s="17" t="s">
        <v>713</v>
      </c>
      <c r="F253" s="17" t="s">
        <v>3</v>
      </c>
      <c r="G253" s="17">
        <v>46404</v>
      </c>
      <c r="H253" s="17" t="s">
        <v>1442</v>
      </c>
      <c r="I253" s="115"/>
      <c r="J253" s="12"/>
      <c r="K253" s="12"/>
    </row>
    <row r="254" spans="1:11" ht="36" x14ac:dyDescent="0.25">
      <c r="A254" s="12" t="s">
        <v>2395</v>
      </c>
      <c r="B254" s="126" t="s">
        <v>1209</v>
      </c>
      <c r="C254" s="6" t="s">
        <v>2409</v>
      </c>
      <c r="D254" s="6" t="s">
        <v>2410</v>
      </c>
      <c r="E254" s="6" t="s">
        <v>713</v>
      </c>
      <c r="F254" s="6" t="s">
        <v>3</v>
      </c>
      <c r="G254" s="6">
        <v>46404</v>
      </c>
      <c r="H254" s="115" t="s">
        <v>2412</v>
      </c>
      <c r="I254" s="226" t="s">
        <v>2411</v>
      </c>
      <c r="J254" s="12"/>
      <c r="K254" s="12"/>
    </row>
    <row r="255" spans="1:11" x14ac:dyDescent="0.25">
      <c r="A255" s="12"/>
      <c r="C255" s="6"/>
      <c r="D255" s="6"/>
      <c r="E255" s="6"/>
      <c r="F255" s="6"/>
      <c r="G255" s="6"/>
      <c r="H255" s="115"/>
      <c r="I255" s="115"/>
      <c r="J255" s="12" t="s">
        <v>2386</v>
      </c>
      <c r="K255" s="12" t="s">
        <v>2387</v>
      </c>
    </row>
    <row r="256" spans="1:11" x14ac:dyDescent="0.25">
      <c r="A256" s="12"/>
      <c r="C256" s="296" t="s">
        <v>2402</v>
      </c>
      <c r="D256" s="6"/>
      <c r="E256" s="6"/>
      <c r="F256" s="6"/>
      <c r="G256" s="6"/>
      <c r="H256" s="115"/>
      <c r="I256" s="115"/>
      <c r="J256" s="12"/>
      <c r="K256" s="12"/>
    </row>
    <row r="257" spans="1:11" x14ac:dyDescent="0.25">
      <c r="A257" s="12" t="s">
        <v>2341</v>
      </c>
      <c r="B257" s="26" t="s">
        <v>93</v>
      </c>
      <c r="C257" s="5" t="s">
        <v>1232</v>
      </c>
      <c r="D257" s="5" t="s">
        <v>747</v>
      </c>
      <c r="E257" s="17" t="s">
        <v>713</v>
      </c>
      <c r="F257" s="5" t="s">
        <v>3</v>
      </c>
      <c r="G257" s="5">
        <v>46409</v>
      </c>
      <c r="H257" s="5" t="s">
        <v>1461</v>
      </c>
      <c r="I257" s="115"/>
      <c r="J257" s="12"/>
      <c r="K257" s="12"/>
    </row>
    <row r="258" spans="1:11" x14ac:dyDescent="0.25">
      <c r="A258" s="12" t="s">
        <v>2395</v>
      </c>
      <c r="B258" s="27" t="s">
        <v>2388</v>
      </c>
      <c r="C258" s="5" t="s">
        <v>1231</v>
      </c>
      <c r="D258" s="5" t="s">
        <v>746</v>
      </c>
      <c r="E258" s="17" t="s">
        <v>713</v>
      </c>
      <c r="F258" s="5" t="s">
        <v>3</v>
      </c>
      <c r="G258" s="5">
        <v>46404</v>
      </c>
      <c r="H258" s="5" t="s">
        <v>1460</v>
      </c>
      <c r="I258" s="115"/>
      <c r="J258" s="12"/>
      <c r="K258" s="12"/>
    </row>
    <row r="259" spans="1:11" x14ac:dyDescent="0.25">
      <c r="A259" s="12"/>
      <c r="C259" s="6"/>
      <c r="D259" s="6"/>
      <c r="E259" s="6"/>
      <c r="F259" s="6"/>
      <c r="G259" s="6"/>
      <c r="H259" s="115"/>
      <c r="I259" s="115"/>
      <c r="J259" s="12"/>
      <c r="K259" s="12"/>
    </row>
    <row r="260" spans="1:11" x14ac:dyDescent="0.25">
      <c r="A260" s="12"/>
      <c r="C260" s="296" t="s">
        <v>2340</v>
      </c>
      <c r="D260" s="6"/>
      <c r="E260" s="6"/>
      <c r="F260" s="6"/>
      <c r="G260" s="6"/>
      <c r="H260" s="115"/>
      <c r="I260" s="115"/>
      <c r="J260" s="12"/>
      <c r="K260" s="12"/>
    </row>
    <row r="261" spans="1:11" x14ac:dyDescent="0.25">
      <c r="A261" s="12" t="s">
        <v>2341</v>
      </c>
      <c r="B261" s="26" t="s">
        <v>248</v>
      </c>
      <c r="C261" s="17" t="s">
        <v>1368</v>
      </c>
      <c r="D261" s="5" t="s">
        <v>884</v>
      </c>
      <c r="E261" s="17" t="s">
        <v>282</v>
      </c>
      <c r="F261" s="17" t="s">
        <v>3</v>
      </c>
      <c r="G261" s="17">
        <v>46394</v>
      </c>
      <c r="H261" s="17" t="s">
        <v>1562</v>
      </c>
      <c r="I261" s="115"/>
      <c r="J261" s="12"/>
      <c r="K261" s="12"/>
    </row>
    <row r="262" spans="1:11" x14ac:dyDescent="0.25">
      <c r="A262" s="12" t="s">
        <v>2395</v>
      </c>
      <c r="B262" s="26" t="s">
        <v>248</v>
      </c>
      <c r="C262" s="6" t="s">
        <v>2397</v>
      </c>
      <c r="D262" s="6" t="s">
        <v>2398</v>
      </c>
      <c r="E262" s="6" t="s">
        <v>282</v>
      </c>
      <c r="F262" s="6" t="s">
        <v>3</v>
      </c>
      <c r="G262" s="6">
        <v>46394</v>
      </c>
      <c r="H262" s="115" t="s">
        <v>2399</v>
      </c>
      <c r="I262" s="115"/>
      <c r="J262" s="12" t="s">
        <v>2400</v>
      </c>
      <c r="K262" s="12" t="s">
        <v>2401</v>
      </c>
    </row>
    <row r="263" spans="1:11" x14ac:dyDescent="0.25">
      <c r="A263" s="12"/>
      <c r="C263" s="6"/>
      <c r="D263" s="6"/>
      <c r="E263" s="6"/>
      <c r="F263" s="6"/>
      <c r="G263" s="6"/>
      <c r="H263" s="115"/>
      <c r="I263" s="115"/>
      <c r="J263" s="12"/>
      <c r="K263" s="12"/>
    </row>
    <row r="264" spans="1:11" x14ac:dyDescent="0.25">
      <c r="A264" s="12"/>
      <c r="C264" s="6"/>
      <c r="D264" s="6"/>
      <c r="E264" s="6"/>
      <c r="F264" s="6"/>
      <c r="G264" s="6"/>
      <c r="H264" s="115"/>
      <c r="I264" s="115"/>
      <c r="J264" s="12"/>
      <c r="K264" s="12"/>
    </row>
    <row r="265" spans="1:11" x14ac:dyDescent="0.25">
      <c r="A265" s="12"/>
      <c r="C265" s="6"/>
      <c r="D265" s="6"/>
      <c r="E265" s="6"/>
      <c r="F265" s="6"/>
      <c r="G265" s="6"/>
      <c r="H265" s="115"/>
      <c r="I265" s="115"/>
      <c r="J265" s="12"/>
      <c r="K265" s="12"/>
    </row>
    <row r="266" spans="1:11" x14ac:dyDescent="0.25">
      <c r="A266" s="12"/>
      <c r="C266" s="6"/>
      <c r="D266" s="6"/>
      <c r="E266" s="6"/>
      <c r="F266" s="6"/>
      <c r="G266" s="6"/>
      <c r="H266" s="115"/>
      <c r="I266" s="115"/>
      <c r="J266" s="12"/>
      <c r="K266" s="12"/>
    </row>
    <row r="267" spans="1:11" x14ac:dyDescent="0.25">
      <c r="A267" s="12"/>
      <c r="B267" s="1" t="s">
        <v>2367</v>
      </c>
      <c r="C267" s="6" t="s">
        <v>2368</v>
      </c>
      <c r="D267" s="6"/>
      <c r="E267" s="6"/>
      <c r="F267" s="6"/>
      <c r="G267" s="6"/>
      <c r="H267" s="115"/>
      <c r="I267" s="115"/>
      <c r="J267" s="12"/>
      <c r="K267" s="12"/>
    </row>
    <row r="268" spans="1:11" x14ac:dyDescent="0.25">
      <c r="A268" s="12" t="s">
        <v>2389</v>
      </c>
      <c r="B268" s="26" t="s">
        <v>2209</v>
      </c>
      <c r="C268" s="5" t="s">
        <v>1202</v>
      </c>
      <c r="D268" s="5" t="s">
        <v>710</v>
      </c>
      <c r="E268" s="17" t="s">
        <v>713</v>
      </c>
      <c r="F268" s="17" t="s">
        <v>3</v>
      </c>
      <c r="G268" s="17">
        <v>46402</v>
      </c>
      <c r="H268" s="115"/>
      <c r="I268" s="115"/>
      <c r="J268" s="12"/>
      <c r="K268" s="12"/>
    </row>
    <row r="269" spans="1:11" x14ac:dyDescent="0.25">
      <c r="A269" s="12"/>
      <c r="C269" s="6"/>
      <c r="D269" s="6"/>
      <c r="E269" s="6"/>
      <c r="F269" s="6"/>
      <c r="G269" s="6"/>
      <c r="H269" s="115"/>
      <c r="I269" s="115"/>
      <c r="J269" s="12"/>
      <c r="K269" s="12"/>
    </row>
    <row r="270" spans="1:11" x14ac:dyDescent="0.25">
      <c r="A270" s="12"/>
      <c r="B270" s="1" t="s">
        <v>2372</v>
      </c>
      <c r="C270" s="6" t="s">
        <v>2371</v>
      </c>
      <c r="D270" s="6"/>
      <c r="E270" s="6"/>
      <c r="F270" s="6"/>
      <c r="G270" s="6"/>
      <c r="H270" s="115"/>
      <c r="I270" s="115"/>
      <c r="J270" s="12"/>
      <c r="K270" s="12"/>
    </row>
    <row r="271" spans="1:11" x14ac:dyDescent="0.25">
      <c r="A271" s="12" t="s">
        <v>2389</v>
      </c>
      <c r="B271" s="26" t="s">
        <v>2184</v>
      </c>
      <c r="C271" s="17" t="s">
        <v>1236</v>
      </c>
      <c r="D271" s="17" t="s">
        <v>748</v>
      </c>
      <c r="E271" s="17" t="s">
        <v>553</v>
      </c>
      <c r="F271" s="17" t="s">
        <v>3</v>
      </c>
      <c r="G271" s="17">
        <v>46319</v>
      </c>
      <c r="H271" s="115"/>
      <c r="I271" s="115"/>
      <c r="J271" s="12"/>
      <c r="K271" s="12"/>
    </row>
    <row r="272" spans="1:11" x14ac:dyDescent="0.25">
      <c r="A272" s="12"/>
      <c r="C272" s="6" t="s">
        <v>2369</v>
      </c>
      <c r="D272" s="6" t="s">
        <v>2370</v>
      </c>
      <c r="E272" s="6" t="s">
        <v>95</v>
      </c>
      <c r="F272" s="6" t="s">
        <v>3</v>
      </c>
      <c r="G272" s="6"/>
      <c r="H272" s="115"/>
      <c r="I272" s="115"/>
      <c r="J272" s="12"/>
      <c r="K272" s="12"/>
    </row>
    <row r="273" spans="1:11" x14ac:dyDescent="0.25">
      <c r="A273" s="12"/>
      <c r="C273" s="6"/>
      <c r="D273" s="6"/>
      <c r="E273" s="6"/>
      <c r="F273" s="6"/>
      <c r="G273" s="6"/>
      <c r="H273" s="115"/>
      <c r="I273" s="115"/>
      <c r="J273" s="12"/>
      <c r="K273" s="12"/>
    </row>
    <row r="274" spans="1:11" x14ac:dyDescent="0.25">
      <c r="A274" s="12"/>
      <c r="C274" s="6"/>
      <c r="D274" s="6"/>
      <c r="E274" s="6"/>
      <c r="F274" s="6"/>
      <c r="G274" s="6"/>
      <c r="H274" s="115"/>
      <c r="I274" s="115"/>
      <c r="J274" s="12"/>
      <c r="K274" s="12"/>
    </row>
    <row r="275" spans="1:11" x14ac:dyDescent="0.25">
      <c r="A275" s="12"/>
      <c r="B275" s="1" t="s">
        <v>2217</v>
      </c>
      <c r="C275" s="6" t="s">
        <v>2216</v>
      </c>
      <c r="D275" s="6"/>
      <c r="E275" s="6"/>
      <c r="F275" s="6"/>
      <c r="G275" s="6"/>
      <c r="H275" s="115"/>
      <c r="I275" s="115"/>
      <c r="J275" s="12"/>
      <c r="K275" s="12"/>
    </row>
    <row r="276" spans="1:11" x14ac:dyDescent="0.25">
      <c r="A276" s="12" t="s">
        <v>2389</v>
      </c>
      <c r="B276" s="1" t="s">
        <v>2204</v>
      </c>
      <c r="C276" s="6"/>
      <c r="D276" s="6"/>
      <c r="E276" s="6"/>
      <c r="F276" s="6"/>
      <c r="G276" s="6"/>
      <c r="H276" s="115"/>
      <c r="I276" s="115"/>
      <c r="J276" s="12"/>
      <c r="K276" s="12"/>
    </row>
    <row r="277" spans="1:11" x14ac:dyDescent="0.25">
      <c r="A277" s="74" t="s">
        <v>2093</v>
      </c>
      <c r="B277" s="27" t="s">
        <v>1207</v>
      </c>
      <c r="C277" s="17" t="s">
        <v>1208</v>
      </c>
      <c r="D277" s="17" t="s">
        <v>716</v>
      </c>
      <c r="E277" s="17" t="s">
        <v>713</v>
      </c>
      <c r="F277" s="17" t="s">
        <v>3</v>
      </c>
      <c r="G277" s="17">
        <v>46406</v>
      </c>
      <c r="H277" s="17" t="s">
        <v>1441</v>
      </c>
      <c r="I277" s="291" t="s">
        <v>1936</v>
      </c>
      <c r="J277" s="14" t="s">
        <v>1937</v>
      </c>
      <c r="K277" s="12" t="s">
        <v>1938</v>
      </c>
    </row>
    <row r="278" spans="1:11" x14ac:dyDescent="0.25">
      <c r="A278" s="12" t="s">
        <v>2092</v>
      </c>
      <c r="B278" s="27" t="s">
        <v>1900</v>
      </c>
      <c r="C278" s="17" t="s">
        <v>1995</v>
      </c>
      <c r="D278" s="17" t="s">
        <v>1902</v>
      </c>
      <c r="E278" s="17" t="s">
        <v>713</v>
      </c>
      <c r="F278" s="17" t="s">
        <v>3</v>
      </c>
      <c r="G278" s="17">
        <v>46406</v>
      </c>
      <c r="H278" s="17" t="s">
        <v>1143</v>
      </c>
      <c r="I278" s="115"/>
      <c r="J278" s="12"/>
      <c r="K278" s="12"/>
    </row>
    <row r="279" spans="1:11" x14ac:dyDescent="0.25">
      <c r="A279" s="12" t="s">
        <v>2092</v>
      </c>
      <c r="B279" s="27" t="s">
        <v>1901</v>
      </c>
      <c r="C279" s="17" t="s">
        <v>1994</v>
      </c>
      <c r="D279" s="5" t="s">
        <v>724</v>
      </c>
      <c r="E279" s="17" t="s">
        <v>713</v>
      </c>
      <c r="F279" s="17" t="s">
        <v>3</v>
      </c>
      <c r="G279" s="17">
        <v>46406</v>
      </c>
      <c r="H279" s="17" t="s">
        <v>1448</v>
      </c>
      <c r="I279" s="115"/>
      <c r="J279" s="12"/>
      <c r="K279" s="12"/>
    </row>
  </sheetData>
  <hyperlinks>
    <hyperlink ref="I51" r:id="rId1" xr:uid="{28DF6AA7-A615-4177-9973-76034C024765}"/>
    <hyperlink ref="I175" r:id="rId2" xr:uid="{3D148C9D-CCF6-4FDC-A1E1-DE36711F7FC5}"/>
    <hyperlink ref="I96" r:id="rId3" display="mknesek@highland.in.gov" xr:uid="{CCAF0C3E-9784-4A18-9319-A35358C8B3A7}"/>
    <hyperlink ref="I97" r:id="rId4" xr:uid="{1B958C1B-3DF3-43D4-832F-1BDDCA65DE8C}"/>
    <hyperlink ref="I100" r:id="rId5" xr:uid="{AF811381-B489-4B9C-93B7-FF7BB002B8EB}"/>
    <hyperlink ref="I106" r:id="rId6" xr:uid="{963B3BA9-2822-4C7A-B8FF-CBFD7456F1B3}"/>
    <hyperlink ref="I115" r:id="rId7" xr:uid="{CE21E077-CEE0-4079-B99A-74EF6866D2AB}"/>
    <hyperlink ref="I120" r:id="rId8" xr:uid="{F9DF7901-B527-4A34-883B-40E1E3DB110A}"/>
    <hyperlink ref="I68" r:id="rId9" xr:uid="{556EFD7E-1C44-4BC1-BEF0-A1E571740D5B}"/>
    <hyperlink ref="I69" r:id="rId10" xr:uid="{F5B1F3D4-CAE1-4BEA-AA79-F3D668ED1CDC}"/>
    <hyperlink ref="J29" r:id="rId11" display="cgutierrez@ecps.org" xr:uid="{89A8D8AE-5F8C-4BB1-A30F-96BD280FC167}"/>
    <hyperlink ref="I25" r:id="rId12" xr:uid="{60A14467-0896-48B4-96C0-CCD01387F7FB}"/>
    <hyperlink ref="I14" r:id="rId13" xr:uid="{8FBF8E21-8256-4C58-8E75-991C824A39BB}"/>
    <hyperlink ref="I19" r:id="rId14" xr:uid="{80FCDD8D-20CE-4B3E-BAD7-9E6D372B320F}"/>
    <hyperlink ref="I18" r:id="rId15" xr:uid="{BF6D5C95-B6CE-4656-AF4B-64FEE509DCB6}"/>
    <hyperlink ref="I52" r:id="rId16" xr:uid="{3A149E42-67F2-49BC-9125-A1F2D39E9737}"/>
    <hyperlink ref="I94" r:id="rId17" xr:uid="{B45FDB82-BF0C-4997-B8A2-261BAB7865C5}"/>
    <hyperlink ref="I137" r:id="rId18" xr:uid="{9A45ACE0-361D-4129-B7AE-F8381C9CB74C}"/>
    <hyperlink ref="I110" r:id="rId19" xr:uid="{B3F3FA43-1ADB-4369-AD72-D7E205CCA044}"/>
    <hyperlink ref="I54" r:id="rId20" xr:uid="{91C52FFD-FB77-4121-AF93-3DAF82CFFE43}"/>
    <hyperlink ref="I184" r:id="rId21" xr:uid="{7B38A2D3-E602-4EC1-B88B-088DF36C3AC2}"/>
    <hyperlink ref="I86" r:id="rId22" xr:uid="{96E50B9D-527F-4F3E-A417-BA2039717275}"/>
    <hyperlink ref="I15" r:id="rId23" xr:uid="{3F3472E9-1A10-444E-B958-9496EA76DB93}"/>
    <hyperlink ref="I4" r:id="rId24" xr:uid="{0EB2781F-72F0-4C38-B076-DD785FBDEBD3}"/>
    <hyperlink ref="I20" r:id="rId25" xr:uid="{D0E6D187-5EB6-4353-8432-3AEF73535180}"/>
    <hyperlink ref="I53" r:id="rId26" xr:uid="{619AF38C-F7B2-4023-815A-1E2ED2CBFE2F}"/>
    <hyperlink ref="I182" r:id="rId27" xr:uid="{39DC7685-F928-4EEC-BD24-0A8DAF6B2CD3}"/>
    <hyperlink ref="I107" r:id="rId28" xr:uid="{962CF544-5653-42BE-9ACD-86124778A5FC}"/>
    <hyperlink ref="I191" r:id="rId29" xr:uid="{650202C2-19CF-494F-A501-0028779EC5BD}"/>
    <hyperlink ref="I55" r:id="rId30" xr:uid="{4BB1567A-80D4-460F-B885-6EC61D6E635D}"/>
    <hyperlink ref="I16" r:id="rId31" xr:uid="{49F62C75-7EF7-4B69-928A-8D75A472972F}"/>
    <hyperlink ref="I124" r:id="rId32" xr:uid="{15014DFB-F068-438E-ACD0-B1D3537485D9}"/>
    <hyperlink ref="I152" r:id="rId33" xr:uid="{B295811F-64AB-4983-AE87-FBCD489AF69C}"/>
    <hyperlink ref="I3" r:id="rId34" xr:uid="{971E3E55-0165-41B4-920F-AF59A30D7E6C}"/>
    <hyperlink ref="I128" r:id="rId35" xr:uid="{06456DBF-413D-4970-87CA-887C2D735796}"/>
    <hyperlink ref="I134" r:id="rId36" xr:uid="{8769665E-9B46-4FC8-AAF9-5F550507A9CB}"/>
    <hyperlink ref="I139" r:id="rId37" xr:uid="{57AC8D86-7888-45A8-B446-C0FD627A9B5D}"/>
    <hyperlink ref="I159" r:id="rId38" display="lkosiara@cps.k12.in.us" xr:uid="{5DC5784B-1937-41E2-9595-14E870B22781}"/>
    <hyperlink ref="I89" r:id="rId39" xr:uid="{4B88B7D3-729E-43B9-BB7B-D3E36B508328}"/>
    <hyperlink ref="I13" r:id="rId40" xr:uid="{31F2BB53-82E1-493C-98F9-0E250FC1121A}"/>
    <hyperlink ref="I37" r:id="rId41" xr:uid="{D87810FE-494E-461C-96C5-9D95642AC29E}"/>
    <hyperlink ref="K37" r:id="rId42" xr:uid="{64828381-E6FD-4888-8CCA-D87037C89B65}"/>
    <hyperlink ref="I38" r:id="rId43" xr:uid="{DF81E988-6793-42C0-8E01-4022DAAD99B2}"/>
    <hyperlink ref="I46" r:id="rId44" xr:uid="{9FBDF1DC-B465-41F3-B864-EF70680E88AD}"/>
    <hyperlink ref="I59" r:id="rId45" xr:uid="{F0941639-A56A-41B7-9EDA-5707026B2614}"/>
    <hyperlink ref="I172" r:id="rId46" xr:uid="{D91122D9-EEEF-40D3-A873-43818A08BDB0}"/>
    <hyperlink ref="I71" r:id="rId47" xr:uid="{F11618F6-2BAB-45DF-8DBA-A086C1B747F5}"/>
    <hyperlink ref="I74" r:id="rId48" xr:uid="{E8C9A946-E039-42A6-9DD5-5EB5796EB9CD}"/>
    <hyperlink ref="I41" r:id="rId49" xr:uid="{6BF181D3-28C9-4587-8A44-A5F2CBA3669B}"/>
    <hyperlink ref="I82" r:id="rId50" xr:uid="{146EC1C8-7BC3-4682-9863-832B7C9124D0}"/>
    <hyperlink ref="I174" r:id="rId51" xr:uid="{5648242F-7F26-4655-AC69-615DAB547A4E}"/>
    <hyperlink ref="I105" r:id="rId52" xr:uid="{D8D37CEE-D5F8-499F-AA3A-F9CB219DFE8C}"/>
    <hyperlink ref="I127" r:id="rId53" xr:uid="{70DF120F-A94E-439B-ABF3-B11725164902}"/>
    <hyperlink ref="I121" r:id="rId54" xr:uid="{76427E81-9460-464B-9DC2-33C51E64C9EF}"/>
    <hyperlink ref="I153" r:id="rId55" xr:uid="{BDC7EBFD-C8A7-4CF2-ADD2-0CBF31013E8A}"/>
    <hyperlink ref="I178" r:id="rId56" xr:uid="{A8989C89-C8AC-4C4D-888C-3D4071F9261F}"/>
    <hyperlink ref="I180" r:id="rId57" xr:uid="{9B0A6E3F-A5B9-4F36-B1FC-D5A3D7B41414}"/>
    <hyperlink ref="I181" r:id="rId58" xr:uid="{CDCF83E8-6212-4684-8E49-8C077839E14B}"/>
    <hyperlink ref="I142" r:id="rId59" xr:uid="{71DA1425-AB46-42EC-8BCC-E18817BB94EC}"/>
    <hyperlink ref="I169" r:id="rId60" xr:uid="{E7CC9AFF-0E4C-426D-B05D-B68C71ABC377}"/>
    <hyperlink ref="I76" r:id="rId61" xr:uid="{FFF27922-2675-4EE0-AD06-E3FF90917673}"/>
    <hyperlink ref="I133" r:id="rId62" xr:uid="{4F835557-4723-4FB0-B4EA-2203FDD37E1B}"/>
    <hyperlink ref="I17" r:id="rId63" xr:uid="{5BF319C3-A0DB-44D6-A06E-1965719B7D39}"/>
    <hyperlink ref="I30" r:id="rId64" xr:uid="{07797B58-5207-4818-B20F-DE9744356424}"/>
    <hyperlink ref="I108" r:id="rId65" xr:uid="{FDACD747-713A-4E58-A778-BEFD8C62B74C}"/>
    <hyperlink ref="I193" r:id="rId66" xr:uid="{01FB8F34-7E50-42BF-B40A-815905846C24}"/>
    <hyperlink ref="I72" r:id="rId67" xr:uid="{8A2D3CAE-8D14-4EC2-9C41-D16FE051E375}"/>
    <hyperlink ref="I189" r:id="rId68" xr:uid="{8EED8DEC-F823-4EB7-AAB9-0403740C56B7}"/>
    <hyperlink ref="I132" r:id="rId69" xr:uid="{E3D217C5-7D53-43CD-B8CD-0A2A82EF9F99}"/>
    <hyperlink ref="I28" r:id="rId70" xr:uid="{3CE4F4B5-B534-4351-ACB6-439D3531D6E2}"/>
    <hyperlink ref="I88" r:id="rId71" xr:uid="{C9A525A1-926D-45CE-BDD8-8F039C143659}"/>
    <hyperlink ref="I9" r:id="rId72" xr:uid="{F7BED65C-E193-412A-8151-F69F1940C2D8}"/>
    <hyperlink ref="I27" r:id="rId73" xr:uid="{5BBB7EE6-5CB4-4107-93F9-71A01FA481BB}"/>
    <hyperlink ref="I170" r:id="rId74" xr:uid="{4EFE2225-FE38-41E7-B4B0-F5913D377BA1}"/>
    <hyperlink ref="I84" r:id="rId75" xr:uid="{F8873749-54FD-480C-8D31-5F7532046022}"/>
    <hyperlink ref="I125" r:id="rId76" xr:uid="{F5342CED-96DE-446D-B901-02C95DBEDCD5}"/>
    <hyperlink ref="I173" r:id="rId77" xr:uid="{CB4258E6-97A3-4F7B-BA57-08155D654AAA}"/>
    <hyperlink ref="I190" r:id="rId78" xr:uid="{FE2C22D7-949B-4F59-9D82-505355F64407}"/>
    <hyperlink ref="I140" r:id="rId79" xr:uid="{2F796B0D-D7EB-49DC-B5F8-A46B1BF0BCA1}"/>
    <hyperlink ref="I8" r:id="rId80" xr:uid="{071133C1-6044-41BC-A177-D9E76C84A7B6}"/>
    <hyperlink ref="I48" r:id="rId81" display="militarypost6@gmail.com" xr:uid="{A5342BF9-E144-4521-B9FE-7CA067525D7F}"/>
    <hyperlink ref="I73" r:id="rId82" xr:uid="{3A85C984-0C2E-4E16-B25B-1ED2BD127A6C}"/>
    <hyperlink ref="I104" r:id="rId83" xr:uid="{23B0482F-5C26-4BDA-8EE1-C45A97EECCD7}"/>
    <hyperlink ref="I126" r:id="rId84" xr:uid="{562A5906-DB3A-47BA-B628-63314A5AB75C}"/>
    <hyperlink ref="I156" r:id="rId85" xr:uid="{ABE1EDBD-6E97-47E8-BBCB-0245DC94B94B}"/>
    <hyperlink ref="I67" r:id="rId86" xr:uid="{5B88B053-9C1C-4952-8D16-60A7B48028D3}"/>
    <hyperlink ref="I22" r:id="rId87" xr:uid="{92BCF9E1-E8A6-4FB6-A725-B0CA84FF09CB}"/>
    <hyperlink ref="I75" r:id="rId88" xr:uid="{0652D277-2240-4840-B853-B6392FEA41B2}"/>
    <hyperlink ref="I90" r:id="rId89" xr:uid="{A08F0FCB-5981-4673-AA97-9AC7F70BFE5F}"/>
    <hyperlink ref="I130" r:id="rId90" xr:uid="{F8B1367D-EBB0-4BB0-B516-06BF59F814A5}"/>
    <hyperlink ref="I144" r:id="rId91" xr:uid="{10F77FBA-11B4-4920-AC53-2047AE4EADC3}"/>
    <hyperlink ref="I192" r:id="rId92" xr:uid="{26E6ADBA-25F7-447B-AF5E-1AD330975ABF}"/>
    <hyperlink ref="I21" r:id="rId93" xr:uid="{8F5AD615-EFF3-4306-92B4-F02605C4456F}"/>
    <hyperlink ref="I12" r:id="rId94" xr:uid="{1AC92792-B80F-41C2-9A72-11B167CD202D}"/>
    <hyperlink ref="I114" r:id="rId95" xr:uid="{78EC1AA9-BFF1-45E8-8CC7-C04AA2682D17}"/>
    <hyperlink ref="I6" r:id="rId96" xr:uid="{E659AC72-E4AD-498A-9CEF-0D5936183AB1}"/>
    <hyperlink ref="I80" r:id="rId97" xr:uid="{DE279F9D-5C21-4F4D-8EA7-BB9C930D5CF4}"/>
    <hyperlink ref="I95" r:id="rId98" xr:uid="{DD6277C7-AE62-40A9-9C52-4DC2980FE066}"/>
    <hyperlink ref="I99" r:id="rId99" xr:uid="{22CA2A12-F025-4F0E-8E95-55934C870576}"/>
    <hyperlink ref="I148" r:id="rId100" xr:uid="{AF375F94-7B85-4BC1-AFAB-3B0A8BA2B84C}"/>
    <hyperlink ref="I10" r:id="rId101" xr:uid="{B1570F34-6D6F-4A06-8F8A-782AAFF41302}"/>
    <hyperlink ref="I29" r:id="rId102" xr:uid="{D362900F-0357-4F51-A7F5-BC8814656851}"/>
    <hyperlink ref="I49" r:id="rId103" xr:uid="{04B508F2-6A27-4050-B76B-0386293F7925}"/>
    <hyperlink ref="I119" r:id="rId104" xr:uid="{F07E9DF9-4346-4F8B-B83E-EE918A3C4C10}"/>
    <hyperlink ref="I112" r:id="rId105" xr:uid="{1AF5E8B9-3E59-48CD-AF23-F7C2A0A37DB2}"/>
    <hyperlink ref="I171" r:id="rId106" xr:uid="{9A8B36AA-C477-4895-8A95-0DED8E5B17AC}"/>
    <hyperlink ref="I39" r:id="rId107" xr:uid="{5ABF4A7E-4749-46EF-805C-93B38176D963}"/>
    <hyperlink ref="I183" r:id="rId108" display="cgill@hobart.k12.in.us" xr:uid="{2F2AB0AA-E519-4C6D-9A7E-CED66AC341AE}"/>
    <hyperlink ref="I23" r:id="rId109" xr:uid="{14DF246C-5762-4547-ABD9-5A064A0E7861}"/>
    <hyperlink ref="I157" r:id="rId110" display="mailto:cody.reynolds@winfieldtwp.com" xr:uid="{76AAA800-C08A-44CC-8298-6D1E93FC08D2}"/>
    <hyperlink ref="I92" r:id="rId111" xr:uid="{035D779E-64B6-4FCE-B621-81F205061DB8}"/>
    <hyperlink ref="I35" r:id="rId112" xr:uid="{6BAB1286-917F-4E9A-82C0-FD82AE5C49F0}"/>
    <hyperlink ref="I36" r:id="rId113" xr:uid="{3A120C5A-2013-4C5E-8A26-16095CBE0916}"/>
    <hyperlink ref="I87" r:id="rId114" xr:uid="{57D8CD3A-E4F1-4E29-A2CC-6AE6B961EFF7}"/>
    <hyperlink ref="I45" r:id="rId115" xr:uid="{692A29DB-713B-4039-B572-94F5962DEE9D}"/>
    <hyperlink ref="I47" r:id="rId116" xr:uid="{F4701006-5ADF-4D85-A738-407578BC671E}"/>
    <hyperlink ref="I58" r:id="rId117" xr:uid="{95E7CF73-3733-437A-B1D0-FF66BB0817EF}"/>
    <hyperlink ref="I63" r:id="rId118" xr:uid="{2FC755A3-817D-4AFB-B7D7-B1FD24D0A992}"/>
    <hyperlink ref="I168" r:id="rId119" xr:uid="{4C7097CC-C10C-44CC-B293-4D9EA33A7BB7}"/>
    <hyperlink ref="I277" r:id="rId120" xr:uid="{E8844495-DE6A-4809-8453-B8600DFFD8CB}"/>
    <hyperlink ref="I65" r:id="rId121" xr:uid="{199B281C-858B-4FD6-BA90-AFCA3ECFB6AC}"/>
    <hyperlink ref="I179" r:id="rId122" xr:uid="{91EA2852-200F-4346-A1C8-6F6522267369}"/>
    <hyperlink ref="I143" r:id="rId123" xr:uid="{9EFE1A49-9371-4EAA-B41D-78B95BCD7E44}"/>
    <hyperlink ref="I32" r:id="rId124" xr:uid="{2D221980-4354-49CE-A7FF-8004CC9DD151}"/>
    <hyperlink ref="I31" r:id="rId125" xr:uid="{4940C3F4-6115-438F-8E27-100A30A38C2E}"/>
    <hyperlink ref="I34" r:id="rId126" xr:uid="{F2680000-C7A3-450B-A44E-FCD8A448104D}"/>
    <hyperlink ref="I42" r:id="rId127" xr:uid="{88FCC601-81AA-4E7F-95FE-B14AE084B73C}"/>
    <hyperlink ref="I57" r:id="rId128" xr:uid="{E7F47A29-0D36-47FC-A7A1-415DFEADC8BD}"/>
    <hyperlink ref="I44" r:id="rId129" xr:uid="{892A21E6-5A32-40F2-8D69-07303552D19F}"/>
    <hyperlink ref="I151" r:id="rId130" xr:uid="{B55C139B-D8BA-4BF9-A6CE-23F74B685153}"/>
    <hyperlink ref="I136" r:id="rId131" xr:uid="{DF1F9C9E-4ABD-4FB2-BA30-25BF4529D002}"/>
    <hyperlink ref="I129" r:id="rId132" xr:uid="{F0BEF2F6-A86C-4B92-A4EC-F81D2C7B81A2}"/>
    <hyperlink ref="L24" r:id="rId133" xr:uid="{7F3BAB78-695E-4448-A7BC-FCA50F618997}"/>
    <hyperlink ref="I176" r:id="rId134" xr:uid="{BBF8AC05-7751-41E1-9F5E-5FE76B9A6B3D}"/>
    <hyperlink ref="I216" r:id="rId135" xr:uid="{4D056ACA-0B47-48A1-9AD5-B7DABDC669B8}"/>
    <hyperlink ref="I226" r:id="rId136" xr:uid="{01F5C80B-F695-4839-AA7F-819EF5B8E24A}"/>
    <hyperlink ref="I232" r:id="rId137" xr:uid="{FFD8179A-516D-4399-AA80-82DF128ADE3F}"/>
    <hyperlink ref="I241" r:id="rId138" xr:uid="{49F6993F-9EC5-4E12-8904-451DF38AB6C5}"/>
    <hyperlink ref="I242" r:id="rId139" xr:uid="{CE814554-B633-475C-9A3F-0230F28E116E}"/>
    <hyperlink ref="I222" r:id="rId140" xr:uid="{2BD1AF5F-4BFA-4503-84C2-D593F8183C53}"/>
    <hyperlink ref="I118" r:id="rId141" display="mailto:lmbevil@munsterschools.gov" xr:uid="{4E60F791-2B26-4755-B7C8-F49E53847D9A}"/>
    <hyperlink ref="I78" r:id="rId142" xr:uid="{E6C42DCF-5302-4A0F-8390-AA500D0AC225}"/>
    <hyperlink ref="I135" r:id="rId143" xr:uid="{90E0F11C-CF31-4C92-900B-83B5C61DD253}"/>
    <hyperlink ref="I102" r:id="rId144" xr:uid="{6BCD0F08-0630-486B-8897-CED1829AEFDB}"/>
    <hyperlink ref="I43" r:id="rId145" xr:uid="{D171BE3E-1380-4878-B5F8-2281A82B305F}"/>
    <hyperlink ref="I60" r:id="rId146" xr:uid="{605F3B60-2E04-4608-BEE8-0FFACA1FC9E1}"/>
    <hyperlink ref="I147" r:id="rId147" xr:uid="{F5244EDE-8342-4433-A28D-6CA7ADD074A7}"/>
    <hyperlink ref="I141" r:id="rId148" xr:uid="{EFB2488D-5E01-497B-8864-9FADBEB0991C}"/>
    <hyperlink ref="I117" r:id="rId149" xr:uid="{908D6534-9E37-4A28-88C2-7B5E52C35774}"/>
    <hyperlink ref="I233" r:id="rId150" xr:uid="{B547479B-5792-4C92-B1B6-C5A1DD7D1CB7}"/>
    <hyperlink ref="I91" r:id="rId151" xr:uid="{DB9AF2ED-E256-42C2-8D08-0C53891469D8}"/>
    <hyperlink ref="I113" r:id="rId152" xr:uid="{D85FA9E7-B70B-4D0B-A1B1-69175EC2E0D0}"/>
    <hyperlink ref="I248" r:id="rId153" xr:uid="{9D8AE5AF-0B81-4D54-8D2B-1B7E87543311}"/>
    <hyperlink ref="I254" r:id="rId154" xr:uid="{DE6A84E4-522E-4C8F-AA29-D883B9916C69}"/>
    <hyperlink ref="I7" r:id="rId155" xr:uid="{8F5915DD-6013-4A74-A8E7-FEB73D6D7E23}"/>
    <hyperlink ref="I40" r:id="rId156" xr:uid="{F1E47CC5-6BEC-4B61-BDCB-5810D0C9FFE7}"/>
    <hyperlink ref="I33" r:id="rId157" xr:uid="{0193CABB-4D4D-4223-A14A-0FDDF3CCC7CE}"/>
    <hyperlink ref="I56" r:id="rId158" xr:uid="{95FA3EB7-ADD5-4723-AE36-838A0B3D5CC8}"/>
    <hyperlink ref="I66" r:id="rId159" xr:uid="{09793EBC-FCCA-407D-AC7D-3B50D172F533}"/>
    <hyperlink ref="I64" r:id="rId160" xr:uid="{89AC5036-948E-4147-AEC6-A84E49464BF8}"/>
    <hyperlink ref="I61" r:id="rId161" xr:uid="{FACD8E4F-2309-45D0-9A86-8ADC2C08EBD0}"/>
    <hyperlink ref="I77" r:id="rId162" xr:uid="{5564C929-9E4F-4279-9A23-FA721C3E6B04}"/>
    <hyperlink ref="I81" r:id="rId163" xr:uid="{22C6C137-1E80-492A-9BCC-DAF1440B71E8}"/>
    <hyperlink ref="I79" r:id="rId164" xr:uid="{DEDE9186-EAF2-47F8-8453-073F9A586413}"/>
    <hyperlink ref="I101" r:id="rId165" xr:uid="{6E95375F-CC99-49F7-A862-8E0FF9AD4D54}"/>
    <hyperlink ref="I103" r:id="rId166" xr:uid="{A5EEFFCF-51B5-4314-927B-161E41F7B9C5}"/>
    <hyperlink ref="I109" r:id="rId167" xr:uid="{682E5A42-0393-496C-8953-605A1459BB07}"/>
    <hyperlink ref="I116" r:id="rId168" xr:uid="{0B563514-5A13-4240-9FDF-C16F2C981CB7}"/>
    <hyperlink ref="I122" r:id="rId169" xr:uid="{60F21658-958F-4B02-9102-7853E20A890A}"/>
    <hyperlink ref="I123" r:id="rId170" xr:uid="{BC179F55-5A3C-42FE-9D96-3BEE9A2D661A}"/>
    <hyperlink ref="I131" r:id="rId171" xr:uid="{E7F1A159-2B06-4020-8F97-5BC90C84029A}"/>
    <hyperlink ref="I145" r:id="rId172" xr:uid="{636F1C6F-E1D0-4734-94FB-8EA4DA5CFA08}"/>
    <hyperlink ref="I146" r:id="rId173" xr:uid="{1BACF5EE-1EA9-4D9E-BB41-FBB46649EB26}"/>
    <hyperlink ref="I149" r:id="rId174" xr:uid="{3C7692ED-428C-41E9-892C-C429E99DCD11}"/>
    <hyperlink ref="I150" r:id="rId175" xr:uid="{0A5C5235-751D-4CE9-801F-7FFCCB2BFCEC}"/>
    <hyperlink ref="I158" r:id="rId176" xr:uid="{1C918336-03BB-437B-B249-18FD362FB279}"/>
    <hyperlink ref="I155" r:id="rId177" xr:uid="{17614C40-F1C1-4E83-8229-BF010D643F12}"/>
    <hyperlink ref="I62" r:id="rId178" xr:uid="{ABB25CAA-6826-4D38-9E45-17492B4E96ED}"/>
    <hyperlink ref="I229" r:id="rId179" xr:uid="{E79338BC-BD69-4CD6-A511-A8B2DF2C0481}"/>
    <hyperlink ref="I24" r:id="rId180" xr:uid="{2991B3EC-95F8-46DA-99EC-C3B03994B696}"/>
  </hyperlinks>
  <pageMargins left="0.7" right="0.7" top="0.75" bottom="0.75" header="0.3" footer="0.3"/>
  <pageSetup orientation="portrait" r:id="rId181"/>
  <legacyDrawing r:id="rId1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workbookViewId="0">
      <selection activeCell="C13" sqref="C11:C13"/>
    </sheetView>
  </sheetViews>
  <sheetFormatPr defaultRowHeight="15" x14ac:dyDescent="0.25"/>
  <cols>
    <col min="2" max="2" width="26.28515625" bestFit="1" customWidth="1"/>
    <col min="3" max="3" width="86.42578125" bestFit="1" customWidth="1"/>
  </cols>
  <sheetData>
    <row r="1" spans="1:10" ht="36" x14ac:dyDescent="0.25">
      <c r="A1" t="s">
        <v>567</v>
      </c>
      <c r="B1" s="27" t="s">
        <v>30</v>
      </c>
      <c r="C1" s="36" t="s">
        <v>31</v>
      </c>
      <c r="D1" s="5" t="s">
        <v>27</v>
      </c>
      <c r="E1" s="5" t="s">
        <v>3</v>
      </c>
      <c r="F1" s="5">
        <v>46307</v>
      </c>
      <c r="G1" s="5" t="s">
        <v>32</v>
      </c>
      <c r="H1" t="s">
        <v>33</v>
      </c>
      <c r="I1" t="s">
        <v>34</v>
      </c>
      <c r="J1" t="s">
        <v>35</v>
      </c>
    </row>
    <row r="2" spans="1:10" ht="36" x14ac:dyDescent="0.25">
      <c r="B2" s="27" t="s">
        <v>44</v>
      </c>
      <c r="C2" s="36" t="s">
        <v>45</v>
      </c>
    </row>
    <row r="3" spans="1:10" ht="36" x14ac:dyDescent="0.25">
      <c r="B3" s="27" t="s">
        <v>226</v>
      </c>
      <c r="C3" s="36" t="s">
        <v>227</v>
      </c>
    </row>
    <row r="4" spans="1:10" ht="18" x14ac:dyDescent="0.25">
      <c r="B4" s="27" t="s">
        <v>228</v>
      </c>
      <c r="C4" s="36" t="s">
        <v>229</v>
      </c>
    </row>
    <row r="5" spans="1:10" ht="36" x14ac:dyDescent="0.25">
      <c r="B5" s="27" t="s">
        <v>231</v>
      </c>
      <c r="C5" s="36" t="s">
        <v>232</v>
      </c>
    </row>
    <row r="6" spans="1:10" ht="36" x14ac:dyDescent="0.25">
      <c r="B6" s="27" t="s">
        <v>235</v>
      </c>
      <c r="C6" s="36" t="s">
        <v>596</v>
      </c>
    </row>
    <row r="7" spans="1:10" ht="54" x14ac:dyDescent="0.25">
      <c r="B7" s="27" t="s">
        <v>1815</v>
      </c>
      <c r="C7" s="49" t="s">
        <v>239</v>
      </c>
    </row>
    <row r="8" spans="1:10" ht="18" x14ac:dyDescent="0.25">
      <c r="B8" s="27" t="s">
        <v>254</v>
      </c>
      <c r="C8" s="36" t="s">
        <v>255</v>
      </c>
    </row>
  </sheetData>
  <pageMargins left="0.7" right="0.7" top="0.75" bottom="0.75" header="0.3" footer="0.3"/>
  <pageSetup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48"/>
  <sheetViews>
    <sheetView zoomScale="70" zoomScaleNormal="70" workbookViewId="0">
      <selection activeCell="E16" sqref="E16:J16"/>
    </sheetView>
  </sheetViews>
  <sheetFormatPr defaultRowHeight="15" x14ac:dyDescent="0.25"/>
  <cols>
    <col min="1" max="1" width="5" bestFit="1" customWidth="1"/>
    <col min="2" max="2" width="9.28515625" style="38" bestFit="1" customWidth="1"/>
    <col min="3" max="3" width="9.28515625" style="38" customWidth="1"/>
    <col min="4" max="4" width="15.5703125" style="32" customWidth="1"/>
    <col min="5" max="5" width="72.42578125" style="32" bestFit="1" customWidth="1"/>
    <col min="6" max="6" width="36.7109375" style="32" bestFit="1" customWidth="1"/>
    <col min="7" max="7" width="22.85546875" style="32" bestFit="1" customWidth="1"/>
    <col min="8" max="8" width="4.85546875" style="32" bestFit="1" customWidth="1"/>
    <col min="9" max="9" width="9.28515625" style="96" bestFit="1" customWidth="1"/>
    <col min="10" max="10" width="26.28515625" style="32" customWidth="1"/>
    <col min="11" max="11" width="21.140625" style="32" customWidth="1"/>
    <col min="12" max="12" width="26.85546875" style="32" customWidth="1"/>
    <col min="13" max="13" width="22" style="32" bestFit="1" customWidth="1"/>
    <col min="14" max="14" width="75" style="96" customWidth="1"/>
    <col min="15" max="15" width="9.140625" style="3"/>
    <col min="17" max="17" width="8.140625" bestFit="1" customWidth="1"/>
  </cols>
  <sheetData>
    <row r="1" spans="1:25" ht="18" x14ac:dyDescent="0.25">
      <c r="B1" s="46" t="s">
        <v>564</v>
      </c>
      <c r="C1" s="46" t="s">
        <v>1413</v>
      </c>
      <c r="D1" s="11" t="s">
        <v>1662</v>
      </c>
      <c r="E1" s="123" t="s">
        <v>1663</v>
      </c>
      <c r="F1" s="123" t="s">
        <v>1664</v>
      </c>
      <c r="G1" s="122" t="s">
        <v>1665</v>
      </c>
      <c r="H1" s="122" t="s">
        <v>1666</v>
      </c>
      <c r="I1" s="122" t="s">
        <v>1667</v>
      </c>
      <c r="J1" s="124" t="s">
        <v>1668</v>
      </c>
      <c r="K1" s="122" t="s">
        <v>1669</v>
      </c>
      <c r="L1" s="124" t="s">
        <v>1670</v>
      </c>
      <c r="M1" s="124" t="s">
        <v>1671</v>
      </c>
      <c r="N1" s="125" t="s">
        <v>1673</v>
      </c>
      <c r="O1" s="71"/>
      <c r="P1" s="71"/>
      <c r="Q1" s="71"/>
      <c r="R1" s="71"/>
      <c r="S1" s="71"/>
      <c r="T1" s="71"/>
      <c r="U1" s="71"/>
      <c r="V1" s="65"/>
      <c r="W1" s="65"/>
      <c r="X1" t="s">
        <v>651</v>
      </c>
      <c r="Y1" t="s">
        <v>652</v>
      </c>
    </row>
    <row r="2" spans="1:25" ht="18" x14ac:dyDescent="0.25">
      <c r="B2" s="44"/>
      <c r="C2" s="44"/>
      <c r="D2" s="45"/>
      <c r="E2" s="5"/>
      <c r="F2" s="5"/>
      <c r="G2" s="5"/>
      <c r="H2" s="5"/>
      <c r="I2" s="5"/>
      <c r="J2" s="5"/>
      <c r="K2" s="5"/>
      <c r="L2" s="5"/>
      <c r="M2" s="5"/>
    </row>
    <row r="3" spans="1:25" ht="18" x14ac:dyDescent="0.25">
      <c r="D3" s="45"/>
      <c r="E3" s="15" t="s">
        <v>474</v>
      </c>
      <c r="F3" s="15"/>
      <c r="G3" s="15"/>
      <c r="H3" s="15"/>
      <c r="I3" s="15"/>
      <c r="J3" s="15"/>
      <c r="K3" s="15"/>
      <c r="L3" s="15"/>
      <c r="M3" s="15"/>
    </row>
    <row r="4" spans="1:25" ht="18" x14ac:dyDescent="0.25">
      <c r="A4">
        <v>1</v>
      </c>
      <c r="B4"/>
      <c r="C4"/>
      <c r="D4" s="4" t="s">
        <v>261</v>
      </c>
      <c r="E4" s="17" t="s">
        <v>1157</v>
      </c>
      <c r="F4" s="17" t="s">
        <v>654</v>
      </c>
      <c r="G4" s="5" t="s">
        <v>2</v>
      </c>
      <c r="H4" s="5" t="s">
        <v>3</v>
      </c>
      <c r="I4" s="5">
        <v>46407</v>
      </c>
      <c r="J4" s="5" t="s">
        <v>1400</v>
      </c>
      <c r="K4" s="91" t="s">
        <v>641</v>
      </c>
      <c r="L4" s="12" t="s">
        <v>4</v>
      </c>
      <c r="M4" s="120" t="s">
        <v>895</v>
      </c>
      <c r="O4" s="10"/>
    </row>
    <row r="5" spans="1:25" ht="18" x14ac:dyDescent="0.25">
      <c r="A5">
        <v>2</v>
      </c>
      <c r="B5"/>
      <c r="C5"/>
      <c r="D5" s="4" t="s">
        <v>5</v>
      </c>
      <c r="E5" s="5" t="s">
        <v>1159</v>
      </c>
      <c r="F5" s="5" t="s">
        <v>655</v>
      </c>
      <c r="G5" s="5" t="s">
        <v>2</v>
      </c>
      <c r="H5" s="9" t="s">
        <v>3</v>
      </c>
      <c r="I5" s="5">
        <v>46408</v>
      </c>
      <c r="J5" s="5" t="s">
        <v>1401</v>
      </c>
      <c r="K5" s="5"/>
      <c r="L5" s="5" t="s">
        <v>896</v>
      </c>
      <c r="M5" s="9" t="s">
        <v>1650</v>
      </c>
      <c r="O5" s="10"/>
    </row>
    <row r="6" spans="1:25" ht="18" x14ac:dyDescent="0.25">
      <c r="A6">
        <v>3</v>
      </c>
      <c r="B6"/>
      <c r="C6"/>
      <c r="D6" s="4" t="s">
        <v>7</v>
      </c>
      <c r="E6" s="17" t="s">
        <v>1970</v>
      </c>
      <c r="F6" s="5" t="s">
        <v>656</v>
      </c>
      <c r="G6" s="17" t="s">
        <v>2</v>
      </c>
      <c r="H6" s="9" t="s">
        <v>3</v>
      </c>
      <c r="I6" s="17">
        <v>46408</v>
      </c>
      <c r="J6" s="5" t="s">
        <v>1402</v>
      </c>
      <c r="K6" s="79" t="s">
        <v>1972</v>
      </c>
      <c r="L6" s="62" t="s">
        <v>1973</v>
      </c>
      <c r="M6" s="62" t="s">
        <v>1020</v>
      </c>
      <c r="O6" s="10"/>
    </row>
    <row r="7" spans="1:25" ht="18" x14ac:dyDescent="0.25">
      <c r="A7">
        <v>4</v>
      </c>
      <c r="B7"/>
      <c r="C7"/>
      <c r="D7" s="4" t="s">
        <v>11</v>
      </c>
      <c r="E7" s="5" t="s">
        <v>1159</v>
      </c>
      <c r="F7" s="5" t="s">
        <v>655</v>
      </c>
      <c r="G7" s="5" t="s">
        <v>2</v>
      </c>
      <c r="H7" s="9" t="s">
        <v>3</v>
      </c>
      <c r="I7" s="5">
        <v>46408</v>
      </c>
      <c r="J7" s="5" t="s">
        <v>1401</v>
      </c>
      <c r="K7" s="5"/>
      <c r="L7" s="5" t="s">
        <v>896</v>
      </c>
      <c r="M7" s="9" t="s">
        <v>1650</v>
      </c>
      <c r="N7" s="53" t="s">
        <v>1377</v>
      </c>
    </row>
    <row r="8" spans="1:25" ht="18" x14ac:dyDescent="0.25">
      <c r="A8">
        <v>5</v>
      </c>
      <c r="B8"/>
      <c r="C8"/>
      <c r="D8" s="4" t="s">
        <v>262</v>
      </c>
      <c r="E8" s="5" t="s">
        <v>1157</v>
      </c>
      <c r="F8" s="5" t="s">
        <v>654</v>
      </c>
      <c r="G8" s="5" t="s">
        <v>2</v>
      </c>
      <c r="H8" s="9" t="s">
        <v>3</v>
      </c>
      <c r="I8" s="5">
        <v>46407</v>
      </c>
      <c r="J8" s="5" t="s">
        <v>1400</v>
      </c>
      <c r="K8" s="91" t="s">
        <v>641</v>
      </c>
      <c r="L8" s="5" t="s">
        <v>4</v>
      </c>
      <c r="M8" s="5" t="s">
        <v>895</v>
      </c>
      <c r="N8" s="43"/>
      <c r="O8" s="37"/>
      <c r="P8" s="18"/>
      <c r="Q8" s="18"/>
    </row>
    <row r="9" spans="1:25" ht="18" x14ac:dyDescent="0.25">
      <c r="D9" s="45"/>
      <c r="E9" s="5"/>
      <c r="F9" s="5"/>
      <c r="G9" s="5"/>
      <c r="H9" s="5"/>
      <c r="I9" s="5"/>
      <c r="J9" s="5"/>
      <c r="K9" s="5"/>
      <c r="L9" s="5"/>
      <c r="M9" s="5"/>
    </row>
    <row r="10" spans="1:25" ht="18" x14ac:dyDescent="0.25">
      <c r="D10" s="45"/>
      <c r="E10" s="15" t="s">
        <v>288</v>
      </c>
      <c r="F10" s="15"/>
      <c r="G10" s="15"/>
      <c r="H10" s="15"/>
      <c r="I10" s="15"/>
      <c r="J10" s="15"/>
      <c r="K10" s="15"/>
      <c r="L10" s="15"/>
      <c r="M10" s="15"/>
    </row>
    <row r="11" spans="1:25" ht="18" x14ac:dyDescent="0.25">
      <c r="A11">
        <v>6</v>
      </c>
      <c r="B11"/>
      <c r="C11"/>
      <c r="D11" s="4" t="s">
        <v>263</v>
      </c>
      <c r="E11" s="9" t="s">
        <v>1950</v>
      </c>
      <c r="F11" s="9" t="s">
        <v>657</v>
      </c>
      <c r="G11" s="9" t="s">
        <v>703</v>
      </c>
      <c r="H11" s="9" t="s">
        <v>3</v>
      </c>
      <c r="I11" s="9">
        <v>46356</v>
      </c>
      <c r="J11" s="5" t="s">
        <v>914</v>
      </c>
      <c r="K11" s="5"/>
      <c r="L11" s="5" t="s">
        <v>13</v>
      </c>
      <c r="M11" s="5" t="s">
        <v>1886</v>
      </c>
      <c r="N11" s="5" t="s">
        <v>897</v>
      </c>
      <c r="O11" s="6"/>
    </row>
    <row r="12" spans="1:25" ht="18" x14ac:dyDescent="0.25">
      <c r="A12">
        <v>7</v>
      </c>
      <c r="B12"/>
      <c r="C12"/>
      <c r="D12" s="4" t="s">
        <v>289</v>
      </c>
      <c r="E12" s="5" t="s">
        <v>1164</v>
      </c>
      <c r="F12" s="5" t="s">
        <v>661</v>
      </c>
      <c r="G12" s="5" t="s">
        <v>703</v>
      </c>
      <c r="H12" s="9" t="s">
        <v>3</v>
      </c>
      <c r="I12" s="5">
        <v>46356</v>
      </c>
      <c r="J12" s="5" t="s">
        <v>1403</v>
      </c>
      <c r="K12" s="65" t="s">
        <v>14</v>
      </c>
      <c r="L12" s="5" t="s">
        <v>530</v>
      </c>
      <c r="M12" s="9" t="s">
        <v>1651</v>
      </c>
    </row>
    <row r="13" spans="1:25" ht="18" x14ac:dyDescent="0.25">
      <c r="A13">
        <v>8</v>
      </c>
      <c r="B13"/>
      <c r="C13"/>
      <c r="D13" s="4" t="s">
        <v>15</v>
      </c>
      <c r="E13" s="5" t="s">
        <v>1165</v>
      </c>
      <c r="F13" s="5" t="s">
        <v>658</v>
      </c>
      <c r="G13" s="5" t="s">
        <v>704</v>
      </c>
      <c r="H13" s="9" t="s">
        <v>3</v>
      </c>
      <c r="I13" s="5">
        <v>46377</v>
      </c>
      <c r="J13" s="5" t="s">
        <v>1404</v>
      </c>
      <c r="K13" s="5"/>
      <c r="L13" s="5" t="s">
        <v>17</v>
      </c>
      <c r="M13" s="5" t="s">
        <v>18</v>
      </c>
      <c r="O13" s="10"/>
    </row>
    <row r="14" spans="1:25" ht="18" x14ac:dyDescent="0.25">
      <c r="A14">
        <v>9</v>
      </c>
      <c r="B14"/>
      <c r="C14"/>
      <c r="D14" s="4" t="s">
        <v>19</v>
      </c>
      <c r="E14" s="5" t="s">
        <v>1166</v>
      </c>
      <c r="F14" s="5" t="s">
        <v>659</v>
      </c>
      <c r="G14" s="5" t="s">
        <v>703</v>
      </c>
      <c r="H14" s="9" t="s">
        <v>3</v>
      </c>
      <c r="I14" s="5">
        <v>46356</v>
      </c>
      <c r="J14" s="5" t="s">
        <v>1405</v>
      </c>
      <c r="K14" s="5"/>
      <c r="L14" s="5" t="s">
        <v>898</v>
      </c>
      <c r="M14" s="9" t="s">
        <v>1652</v>
      </c>
    </row>
    <row r="15" spans="1:25" ht="18" x14ac:dyDescent="0.25">
      <c r="A15">
        <v>10</v>
      </c>
      <c r="B15"/>
      <c r="C15"/>
      <c r="D15" s="4" t="s">
        <v>21</v>
      </c>
      <c r="E15" s="5" t="s">
        <v>1167</v>
      </c>
      <c r="F15" s="5" t="s">
        <v>660</v>
      </c>
      <c r="G15" s="5" t="s">
        <v>703</v>
      </c>
      <c r="H15" s="9" t="s">
        <v>3</v>
      </c>
      <c r="I15" s="5">
        <v>46356</v>
      </c>
      <c r="J15" s="5" t="s">
        <v>1406</v>
      </c>
      <c r="K15" s="71" t="s">
        <v>478</v>
      </c>
      <c r="L15" s="5" t="s">
        <v>22</v>
      </c>
      <c r="M15" s="9" t="s">
        <v>1653</v>
      </c>
    </row>
    <row r="16" spans="1:25" ht="18" x14ac:dyDescent="0.25">
      <c r="A16">
        <v>11</v>
      </c>
      <c r="B16"/>
      <c r="C16"/>
      <c r="D16" s="4" t="s">
        <v>24</v>
      </c>
      <c r="E16" s="316" t="s">
        <v>2391</v>
      </c>
      <c r="F16" s="6" t="s">
        <v>2392</v>
      </c>
      <c r="G16" s="6" t="s">
        <v>703</v>
      </c>
      <c r="H16" s="6" t="s">
        <v>3</v>
      </c>
      <c r="I16" s="6">
        <v>46356</v>
      </c>
      <c r="J16" s="35" t="s">
        <v>2393</v>
      </c>
      <c r="K16" s="118"/>
      <c r="L16" s="71"/>
      <c r="M16" s="71"/>
    </row>
    <row r="17" spans="1:15" ht="18" x14ac:dyDescent="0.25">
      <c r="A17">
        <v>12</v>
      </c>
      <c r="B17"/>
      <c r="C17"/>
      <c r="D17" s="4" t="s">
        <v>290</v>
      </c>
      <c r="E17" s="5" t="s">
        <v>1378</v>
      </c>
      <c r="F17" s="5" t="s">
        <v>661</v>
      </c>
      <c r="G17" s="5" t="s">
        <v>703</v>
      </c>
      <c r="H17" s="9" t="s">
        <v>3</v>
      </c>
      <c r="I17" s="5">
        <v>46356</v>
      </c>
      <c r="J17" s="5" t="s">
        <v>1403</v>
      </c>
      <c r="K17" s="65" t="s">
        <v>14</v>
      </c>
      <c r="L17" s="5" t="s">
        <v>530</v>
      </c>
      <c r="M17" s="9" t="s">
        <v>1651</v>
      </c>
    </row>
    <row r="18" spans="1:15" ht="18" x14ac:dyDescent="0.25">
      <c r="A18">
        <v>13</v>
      </c>
      <c r="B18"/>
      <c r="C18"/>
      <c r="D18" s="4" t="s">
        <v>264</v>
      </c>
      <c r="E18" s="9" t="s">
        <v>662</v>
      </c>
      <c r="F18" s="9" t="s">
        <v>657</v>
      </c>
      <c r="G18" s="5" t="s">
        <v>703</v>
      </c>
      <c r="H18" s="9" t="s">
        <v>3</v>
      </c>
      <c r="I18" s="5">
        <v>46356</v>
      </c>
      <c r="J18" s="5" t="s">
        <v>914</v>
      </c>
      <c r="K18" s="5"/>
      <c r="L18" s="5" t="s">
        <v>13</v>
      </c>
      <c r="M18" s="5" t="s">
        <v>1886</v>
      </c>
      <c r="N18" s="5" t="s">
        <v>897</v>
      </c>
      <c r="O18" s="6"/>
    </row>
    <row r="19" spans="1:15" ht="18" x14ac:dyDescent="0.25">
      <c r="D19" s="45"/>
      <c r="E19" s="9"/>
      <c r="F19" s="9"/>
      <c r="G19" s="9"/>
      <c r="H19" s="9"/>
      <c r="I19" s="9"/>
      <c r="J19" s="5"/>
      <c r="K19" s="5"/>
      <c r="L19" s="5"/>
      <c r="M19" s="5"/>
      <c r="N19" s="5"/>
      <c r="O19" s="6"/>
    </row>
    <row r="20" spans="1:15" ht="18" x14ac:dyDescent="0.25">
      <c r="D20" s="45"/>
      <c r="E20" s="15" t="s">
        <v>291</v>
      </c>
      <c r="F20" s="15"/>
      <c r="G20" s="15"/>
      <c r="H20" s="15"/>
      <c r="I20" s="15"/>
      <c r="J20" s="15"/>
      <c r="K20" s="15"/>
      <c r="L20" s="15"/>
      <c r="M20" s="15"/>
    </row>
    <row r="21" spans="1:15" ht="18" x14ac:dyDescent="0.25">
      <c r="A21">
        <v>14</v>
      </c>
      <c r="B21"/>
      <c r="C21"/>
      <c r="D21" s="4" t="s">
        <v>265</v>
      </c>
      <c r="E21" s="7" t="s">
        <v>1169</v>
      </c>
      <c r="F21" s="7" t="s">
        <v>663</v>
      </c>
      <c r="G21" s="7" t="s">
        <v>702</v>
      </c>
      <c r="H21" s="7" t="s">
        <v>3</v>
      </c>
      <c r="I21" s="7">
        <v>46303</v>
      </c>
      <c r="J21" s="5" t="s">
        <v>1407</v>
      </c>
      <c r="K21" s="118" t="s">
        <v>26</v>
      </c>
      <c r="L21" s="22" t="s">
        <v>1684</v>
      </c>
      <c r="M21" s="120" t="s">
        <v>915</v>
      </c>
      <c r="N21" s="5"/>
      <c r="O21" s="35"/>
    </row>
    <row r="22" spans="1:15" ht="18" x14ac:dyDescent="0.25">
      <c r="A22">
        <v>15</v>
      </c>
      <c r="B22"/>
      <c r="C22"/>
      <c r="D22" s="4" t="s">
        <v>292</v>
      </c>
      <c r="E22" s="5" t="s">
        <v>1170</v>
      </c>
      <c r="F22" s="5" t="s">
        <v>664</v>
      </c>
      <c r="G22" s="5" t="s">
        <v>702</v>
      </c>
      <c r="H22" s="5" t="s">
        <v>3</v>
      </c>
      <c r="I22" s="5">
        <v>46303</v>
      </c>
      <c r="J22" s="5" t="s">
        <v>1408</v>
      </c>
      <c r="K22" s="132" t="s">
        <v>612</v>
      </c>
      <c r="L22" s="5" t="s">
        <v>899</v>
      </c>
      <c r="M22" s="131" t="s">
        <v>479</v>
      </c>
    </row>
    <row r="23" spans="1:15" ht="18" x14ac:dyDescent="0.25">
      <c r="A23">
        <v>16</v>
      </c>
      <c r="B23"/>
      <c r="C23"/>
      <c r="D23" s="4" t="s">
        <v>293</v>
      </c>
      <c r="E23" s="5" t="s">
        <v>1171</v>
      </c>
      <c r="F23" s="5" t="s">
        <v>665</v>
      </c>
      <c r="G23" s="7" t="s">
        <v>702</v>
      </c>
      <c r="H23" s="7" t="s">
        <v>3</v>
      </c>
      <c r="I23" s="7">
        <v>46303</v>
      </c>
      <c r="J23" s="5" t="s">
        <v>1409</v>
      </c>
      <c r="K23" s="103" t="s">
        <v>1082</v>
      </c>
      <c r="L23" s="5" t="s">
        <v>1685</v>
      </c>
      <c r="M23" s="119" t="s">
        <v>1686</v>
      </c>
    </row>
    <row r="24" spans="1:15" ht="18" x14ac:dyDescent="0.25">
      <c r="A24">
        <v>17</v>
      </c>
      <c r="B24"/>
      <c r="C24"/>
      <c r="D24" s="4" t="s">
        <v>475</v>
      </c>
      <c r="E24" s="7" t="s">
        <v>1169</v>
      </c>
      <c r="F24" s="7" t="s">
        <v>663</v>
      </c>
      <c r="G24" s="5" t="s">
        <v>702</v>
      </c>
      <c r="H24" s="5" t="s">
        <v>3</v>
      </c>
      <c r="I24" s="5">
        <v>46303</v>
      </c>
      <c r="J24" s="5" t="s">
        <v>1407</v>
      </c>
      <c r="K24" s="118" t="s">
        <v>26</v>
      </c>
      <c r="L24" s="22" t="s">
        <v>1684</v>
      </c>
      <c r="M24" s="120" t="s">
        <v>915</v>
      </c>
      <c r="N24" s="5"/>
      <c r="O24" s="35"/>
    </row>
    <row r="25" spans="1:15" ht="18" x14ac:dyDescent="0.25">
      <c r="A25">
        <v>18</v>
      </c>
      <c r="B25"/>
      <c r="C25"/>
      <c r="D25" s="4" t="s">
        <v>294</v>
      </c>
      <c r="E25" s="5" t="s">
        <v>1379</v>
      </c>
      <c r="F25" s="5" t="s">
        <v>664</v>
      </c>
      <c r="G25" s="7" t="s">
        <v>702</v>
      </c>
      <c r="H25" s="7" t="s">
        <v>3</v>
      </c>
      <c r="I25" s="7">
        <v>46303</v>
      </c>
      <c r="J25" s="5" t="s">
        <v>1408</v>
      </c>
      <c r="K25" s="132" t="s">
        <v>612</v>
      </c>
      <c r="L25" s="5" t="s">
        <v>899</v>
      </c>
      <c r="M25" s="131" t="s">
        <v>479</v>
      </c>
    </row>
    <row r="26" spans="1:15" ht="18" x14ac:dyDescent="0.25">
      <c r="A26">
        <v>19</v>
      </c>
      <c r="B26"/>
      <c r="C26"/>
      <c r="D26" s="8" t="s">
        <v>476</v>
      </c>
      <c r="E26" s="5" t="s">
        <v>667</v>
      </c>
      <c r="F26" s="5" t="s">
        <v>666</v>
      </c>
      <c r="G26" s="5" t="s">
        <v>702</v>
      </c>
      <c r="H26" s="5" t="s">
        <v>3</v>
      </c>
      <c r="I26" s="5">
        <v>46303</v>
      </c>
      <c r="J26" s="5" t="s">
        <v>1410</v>
      </c>
      <c r="K26" s="133" t="s">
        <v>526</v>
      </c>
      <c r="L26" s="5" t="s">
        <v>900</v>
      </c>
      <c r="M26" s="119" t="s">
        <v>1654</v>
      </c>
      <c r="N26" s="53" t="s">
        <v>569</v>
      </c>
      <c r="O26"/>
    </row>
    <row r="27" spans="1:15" ht="18" x14ac:dyDescent="0.25">
      <c r="A27">
        <v>20</v>
      </c>
      <c r="B27"/>
      <c r="C27"/>
      <c r="D27" s="4" t="s">
        <v>295</v>
      </c>
      <c r="E27" s="5" t="s">
        <v>667</v>
      </c>
      <c r="F27" s="5" t="s">
        <v>666</v>
      </c>
      <c r="G27" s="7" t="s">
        <v>702</v>
      </c>
      <c r="H27" s="7" t="s">
        <v>3</v>
      </c>
      <c r="I27" s="7">
        <v>46303</v>
      </c>
      <c r="J27" s="5" t="s">
        <v>1410</v>
      </c>
      <c r="K27" s="133" t="s">
        <v>526</v>
      </c>
      <c r="L27" s="5" t="s">
        <v>900</v>
      </c>
      <c r="M27" s="119" t="s">
        <v>1654</v>
      </c>
      <c r="N27" s="53" t="s">
        <v>569</v>
      </c>
    </row>
    <row r="28" spans="1:15" ht="18" x14ac:dyDescent="0.25">
      <c r="A28">
        <v>21</v>
      </c>
      <c r="B28"/>
      <c r="C28"/>
      <c r="D28" s="8" t="s">
        <v>266</v>
      </c>
      <c r="E28" s="5" t="s">
        <v>667</v>
      </c>
      <c r="F28" s="5" t="s">
        <v>666</v>
      </c>
      <c r="G28" s="5" t="s">
        <v>702</v>
      </c>
      <c r="H28" s="5" t="s">
        <v>3</v>
      </c>
      <c r="I28" s="5">
        <v>46303</v>
      </c>
      <c r="J28" s="5" t="s">
        <v>1410</v>
      </c>
      <c r="K28" s="133" t="s">
        <v>526</v>
      </c>
      <c r="L28" s="5" t="s">
        <v>900</v>
      </c>
      <c r="M28" s="119" t="s">
        <v>1654</v>
      </c>
      <c r="N28" s="53" t="s">
        <v>569</v>
      </c>
    </row>
    <row r="29" spans="1:15" ht="18" x14ac:dyDescent="0.25">
      <c r="A29">
        <v>22</v>
      </c>
      <c r="B29"/>
      <c r="C29"/>
      <c r="D29" s="8" t="s">
        <v>477</v>
      </c>
      <c r="E29" s="5" t="s">
        <v>667</v>
      </c>
      <c r="F29" s="5" t="s">
        <v>666</v>
      </c>
      <c r="G29" s="7" t="s">
        <v>702</v>
      </c>
      <c r="H29" s="7" t="s">
        <v>3</v>
      </c>
      <c r="I29" s="7">
        <v>46303</v>
      </c>
      <c r="J29" s="116" t="s">
        <v>1410</v>
      </c>
      <c r="K29" s="133" t="s">
        <v>526</v>
      </c>
      <c r="L29" s="5" t="s">
        <v>900</v>
      </c>
      <c r="M29" s="119" t="s">
        <v>1654</v>
      </c>
      <c r="N29" s="53" t="s">
        <v>569</v>
      </c>
    </row>
    <row r="30" spans="1:15" ht="18" x14ac:dyDescent="0.25">
      <c r="A30">
        <v>23</v>
      </c>
      <c r="B30"/>
      <c r="C30"/>
      <c r="D30" s="4" t="s">
        <v>600</v>
      </c>
      <c r="E30" s="7" t="s">
        <v>1169</v>
      </c>
      <c r="F30" s="7" t="s">
        <v>663</v>
      </c>
      <c r="G30" s="5" t="s">
        <v>702</v>
      </c>
      <c r="H30" s="5" t="s">
        <v>3</v>
      </c>
      <c r="I30" s="5">
        <v>46303</v>
      </c>
      <c r="J30" s="5" t="s">
        <v>1407</v>
      </c>
      <c r="K30" s="118" t="s">
        <v>26</v>
      </c>
      <c r="L30" s="22" t="s">
        <v>1684</v>
      </c>
      <c r="M30" s="131" t="s">
        <v>915</v>
      </c>
    </row>
    <row r="31" spans="1:15" ht="18" x14ac:dyDescent="0.25">
      <c r="D31" s="45"/>
      <c r="E31" s="5"/>
      <c r="F31" s="5"/>
      <c r="G31" s="5"/>
      <c r="H31" s="5"/>
      <c r="I31" s="5"/>
      <c r="J31" s="5"/>
      <c r="K31" s="5"/>
      <c r="L31" s="5"/>
      <c r="M31" s="5"/>
    </row>
    <row r="32" spans="1:15" ht="18" x14ac:dyDescent="0.25">
      <c r="D32" s="45"/>
      <c r="E32" s="15" t="s">
        <v>296</v>
      </c>
      <c r="F32" s="15"/>
      <c r="G32" s="15"/>
      <c r="H32" s="15"/>
      <c r="I32" s="15"/>
      <c r="J32" s="15"/>
      <c r="K32" s="15"/>
      <c r="L32" s="15"/>
      <c r="M32" s="15"/>
    </row>
    <row r="33" spans="1:16" ht="18" x14ac:dyDescent="0.25">
      <c r="A33">
        <v>24</v>
      </c>
      <c r="B33"/>
      <c r="C33"/>
      <c r="D33" s="4" t="s">
        <v>297</v>
      </c>
      <c r="E33" s="5" t="s">
        <v>1725</v>
      </c>
      <c r="F33" s="5" t="s">
        <v>668</v>
      </c>
      <c r="G33" s="5" t="s">
        <v>296</v>
      </c>
      <c r="H33" s="5" t="s">
        <v>3</v>
      </c>
      <c r="I33" s="5">
        <v>46307</v>
      </c>
      <c r="J33" s="5" t="s">
        <v>1411</v>
      </c>
      <c r="K33" s="132" t="s">
        <v>611</v>
      </c>
      <c r="L33" s="5" t="s">
        <v>901</v>
      </c>
      <c r="M33" s="9" t="s">
        <v>1655</v>
      </c>
      <c r="O33" s="71"/>
      <c r="P33" s="71"/>
    </row>
    <row r="34" spans="1:16" ht="18" x14ac:dyDescent="0.25">
      <c r="A34">
        <v>25</v>
      </c>
      <c r="B34"/>
      <c r="C34"/>
      <c r="D34" s="4" t="s">
        <v>298</v>
      </c>
      <c r="E34" s="5" t="s">
        <v>674</v>
      </c>
      <c r="F34" s="5" t="s">
        <v>669</v>
      </c>
      <c r="G34" s="5" t="s">
        <v>296</v>
      </c>
      <c r="H34" s="5" t="s">
        <v>3</v>
      </c>
      <c r="I34" s="5">
        <v>46307</v>
      </c>
      <c r="J34" s="116" t="s">
        <v>1412</v>
      </c>
      <c r="K34" s="133" t="s">
        <v>533</v>
      </c>
      <c r="L34" s="5" t="s">
        <v>531</v>
      </c>
      <c r="M34" s="9" t="s">
        <v>532</v>
      </c>
    </row>
    <row r="35" spans="1:16" ht="18" x14ac:dyDescent="0.25">
      <c r="A35">
        <v>26</v>
      </c>
      <c r="B35"/>
      <c r="C35"/>
      <c r="D35" s="4" t="s">
        <v>29</v>
      </c>
      <c r="E35" s="5" t="s">
        <v>675</v>
      </c>
      <c r="F35" s="5" t="s">
        <v>670</v>
      </c>
      <c r="G35" s="5" t="s">
        <v>296</v>
      </c>
      <c r="H35" s="5" t="s">
        <v>3</v>
      </c>
      <c r="I35" s="5">
        <v>46307</v>
      </c>
      <c r="J35" s="5" t="s">
        <v>1419</v>
      </c>
      <c r="K35" s="134" t="s">
        <v>631</v>
      </c>
      <c r="L35" s="5" t="s">
        <v>906</v>
      </c>
      <c r="M35" s="9" t="s">
        <v>1656</v>
      </c>
    </row>
    <row r="36" spans="1:16" ht="18" x14ac:dyDescent="0.25">
      <c r="A36">
        <v>27</v>
      </c>
      <c r="B36"/>
      <c r="C36"/>
      <c r="D36" s="4" t="s">
        <v>299</v>
      </c>
      <c r="E36" s="5" t="s">
        <v>672</v>
      </c>
      <c r="F36" s="5" t="s">
        <v>671</v>
      </c>
      <c r="G36" s="5" t="s">
        <v>296</v>
      </c>
      <c r="H36" s="5" t="s">
        <v>3</v>
      </c>
      <c r="I36" s="5">
        <v>46307</v>
      </c>
      <c r="J36" s="5" t="s">
        <v>1420</v>
      </c>
      <c r="K36" s="5"/>
      <c r="L36" s="65" t="s">
        <v>1126</v>
      </c>
      <c r="M36" s="65" t="s">
        <v>1127</v>
      </c>
    </row>
    <row r="37" spans="1:16" ht="18" x14ac:dyDescent="0.25">
      <c r="A37">
        <v>28</v>
      </c>
      <c r="B37"/>
      <c r="C37"/>
      <c r="D37" s="4" t="s">
        <v>1940</v>
      </c>
      <c r="E37" s="5" t="s">
        <v>672</v>
      </c>
      <c r="F37" s="5" t="s">
        <v>671</v>
      </c>
      <c r="G37" s="5" t="s">
        <v>296</v>
      </c>
      <c r="H37" s="5" t="s">
        <v>3</v>
      </c>
      <c r="I37" s="5">
        <v>46307</v>
      </c>
      <c r="J37" s="5" t="s">
        <v>1420</v>
      </c>
      <c r="K37" s="5"/>
      <c r="L37" s="65" t="s">
        <v>1126</v>
      </c>
      <c r="M37" s="65" t="s">
        <v>1127</v>
      </c>
    </row>
    <row r="38" spans="1:16" ht="18" x14ac:dyDescent="0.25">
      <c r="A38">
        <v>29</v>
      </c>
      <c r="B38"/>
      <c r="C38"/>
      <c r="D38" s="4" t="s">
        <v>300</v>
      </c>
      <c r="E38" s="5" t="s">
        <v>672</v>
      </c>
      <c r="F38" s="5" t="s">
        <v>671</v>
      </c>
      <c r="G38" s="5" t="s">
        <v>296</v>
      </c>
      <c r="H38" s="5" t="s">
        <v>3</v>
      </c>
      <c r="I38" s="5">
        <v>46307</v>
      </c>
      <c r="J38" s="5" t="s">
        <v>1420</v>
      </c>
      <c r="K38" s="5"/>
      <c r="L38" s="65" t="s">
        <v>1126</v>
      </c>
      <c r="M38" s="65" t="s">
        <v>1127</v>
      </c>
    </row>
    <row r="39" spans="1:16" ht="18" x14ac:dyDescent="0.25">
      <c r="A39">
        <v>30</v>
      </c>
      <c r="B39"/>
      <c r="C39"/>
      <c r="D39" s="4" t="s">
        <v>301</v>
      </c>
      <c r="E39" s="5" t="s">
        <v>677</v>
      </c>
      <c r="F39" s="5" t="s">
        <v>676</v>
      </c>
      <c r="G39" s="5" t="s">
        <v>296</v>
      </c>
      <c r="H39" s="5" t="s">
        <v>3</v>
      </c>
      <c r="I39" s="5">
        <v>46307</v>
      </c>
      <c r="J39" s="5" t="s">
        <v>1421</v>
      </c>
      <c r="K39" s="135" t="s">
        <v>534</v>
      </c>
      <c r="L39" s="5" t="s">
        <v>36</v>
      </c>
      <c r="M39" s="9" t="s">
        <v>647</v>
      </c>
      <c r="N39" s="96" t="s">
        <v>907</v>
      </c>
    </row>
    <row r="40" spans="1:16" ht="18" x14ac:dyDescent="0.25">
      <c r="A40">
        <v>31</v>
      </c>
      <c r="B40"/>
      <c r="C40"/>
      <c r="D40" s="4" t="s">
        <v>302</v>
      </c>
      <c r="E40" s="5" t="s">
        <v>677</v>
      </c>
      <c r="F40" s="5" t="s">
        <v>676</v>
      </c>
      <c r="G40" s="5" t="s">
        <v>296</v>
      </c>
      <c r="H40" s="5" t="s">
        <v>3</v>
      </c>
      <c r="I40" s="5">
        <v>46307</v>
      </c>
      <c r="J40" s="5" t="s">
        <v>1421</v>
      </c>
      <c r="K40" s="135" t="s">
        <v>534</v>
      </c>
      <c r="L40" s="5" t="s">
        <v>36</v>
      </c>
      <c r="M40" s="9" t="s">
        <v>647</v>
      </c>
      <c r="N40" s="96" t="s">
        <v>907</v>
      </c>
    </row>
    <row r="41" spans="1:16" ht="18" x14ac:dyDescent="0.25">
      <c r="A41">
        <v>32</v>
      </c>
      <c r="B41"/>
      <c r="C41"/>
      <c r="D41" s="4" t="s">
        <v>303</v>
      </c>
      <c r="E41" s="5" t="s">
        <v>674</v>
      </c>
      <c r="F41" s="5" t="s">
        <v>669</v>
      </c>
      <c r="G41" s="5" t="s">
        <v>296</v>
      </c>
      <c r="H41" s="5" t="s">
        <v>3</v>
      </c>
      <c r="I41" s="5">
        <v>46307</v>
      </c>
      <c r="J41" s="5" t="s">
        <v>1412</v>
      </c>
      <c r="K41" s="133" t="s">
        <v>533</v>
      </c>
      <c r="L41" s="5" t="s">
        <v>531</v>
      </c>
      <c r="M41" s="9" t="s">
        <v>532</v>
      </c>
    </row>
    <row r="42" spans="1:16" ht="18" x14ac:dyDescent="0.25">
      <c r="A42">
        <v>33</v>
      </c>
      <c r="B42"/>
      <c r="C42"/>
      <c r="D42" s="4" t="s">
        <v>304</v>
      </c>
      <c r="E42" s="5" t="s">
        <v>2062</v>
      </c>
      <c r="F42" s="5" t="s">
        <v>678</v>
      </c>
      <c r="G42" s="5" t="s">
        <v>296</v>
      </c>
      <c r="H42" s="5" t="s">
        <v>3</v>
      </c>
      <c r="I42" s="5">
        <v>46307</v>
      </c>
      <c r="J42" s="5" t="s">
        <v>1422</v>
      </c>
      <c r="K42" s="132" t="s">
        <v>37</v>
      </c>
      <c r="L42" s="5" t="s">
        <v>905</v>
      </c>
      <c r="M42" s="9" t="s">
        <v>1657</v>
      </c>
      <c r="N42" s="54" t="s">
        <v>578</v>
      </c>
      <c r="O42"/>
    </row>
    <row r="43" spans="1:16" ht="18" x14ac:dyDescent="0.25">
      <c r="A43">
        <v>34</v>
      </c>
      <c r="B43"/>
      <c r="C43"/>
      <c r="D43" s="4" t="s">
        <v>28</v>
      </c>
      <c r="E43" s="5" t="s">
        <v>2062</v>
      </c>
      <c r="F43" s="5" t="s">
        <v>678</v>
      </c>
      <c r="G43" s="5" t="s">
        <v>296</v>
      </c>
      <c r="H43" s="5" t="s">
        <v>3</v>
      </c>
      <c r="I43" s="5">
        <v>46307</v>
      </c>
      <c r="J43" s="5" t="s">
        <v>1422</v>
      </c>
      <c r="K43" s="132" t="s">
        <v>37</v>
      </c>
      <c r="L43" s="5" t="s">
        <v>905</v>
      </c>
      <c r="M43" s="9" t="s">
        <v>1657</v>
      </c>
      <c r="N43" s="54" t="s">
        <v>578</v>
      </c>
      <c r="O43"/>
    </row>
    <row r="44" spans="1:16" ht="18" x14ac:dyDescent="0.25">
      <c r="A44">
        <v>35</v>
      </c>
      <c r="B44"/>
      <c r="C44"/>
      <c r="D44" s="4" t="s">
        <v>40</v>
      </c>
      <c r="E44" s="5" t="s">
        <v>680</v>
      </c>
      <c r="F44" s="5" t="s">
        <v>679</v>
      </c>
      <c r="G44" s="5" t="s">
        <v>296</v>
      </c>
      <c r="H44" s="5" t="s">
        <v>3</v>
      </c>
      <c r="I44" s="5">
        <v>46307</v>
      </c>
      <c r="J44" s="5" t="s">
        <v>1424</v>
      </c>
      <c r="K44" s="132" t="s">
        <v>529</v>
      </c>
      <c r="L44" s="5" t="s">
        <v>903</v>
      </c>
      <c r="M44" s="9" t="s">
        <v>902</v>
      </c>
      <c r="N44" s="3"/>
      <c r="O44"/>
    </row>
    <row r="45" spans="1:16" ht="18" x14ac:dyDescent="0.25">
      <c r="A45">
        <v>36</v>
      </c>
      <c r="B45"/>
      <c r="C45"/>
      <c r="D45" s="4" t="s">
        <v>305</v>
      </c>
      <c r="E45" s="5" t="s">
        <v>681</v>
      </c>
      <c r="F45" s="5" t="s">
        <v>2064</v>
      </c>
      <c r="G45" s="5" t="s">
        <v>296</v>
      </c>
      <c r="H45" s="5" t="s">
        <v>3</v>
      </c>
      <c r="I45" s="5">
        <v>46307</v>
      </c>
      <c r="J45" s="5" t="s">
        <v>1423</v>
      </c>
      <c r="K45" s="17"/>
      <c r="L45" s="5" t="s">
        <v>904</v>
      </c>
      <c r="M45" s="9" t="s">
        <v>1658</v>
      </c>
      <c r="N45" s="3"/>
      <c r="O45"/>
    </row>
    <row r="46" spans="1:16" ht="18" x14ac:dyDescent="0.25">
      <c r="A46">
        <v>37</v>
      </c>
      <c r="B46"/>
      <c r="C46"/>
      <c r="D46" s="4" t="s">
        <v>306</v>
      </c>
      <c r="E46" s="5" t="s">
        <v>681</v>
      </c>
      <c r="F46" s="5" t="s">
        <v>2064</v>
      </c>
      <c r="G46" s="5" t="s">
        <v>296</v>
      </c>
      <c r="H46" s="5" t="s">
        <v>3</v>
      </c>
      <c r="I46" s="5">
        <v>46307</v>
      </c>
      <c r="J46" s="5" t="s">
        <v>1423</v>
      </c>
      <c r="K46" s="17"/>
      <c r="L46" s="5" t="s">
        <v>904</v>
      </c>
      <c r="M46" s="9" t="s">
        <v>1658</v>
      </c>
      <c r="N46" s="3"/>
      <c r="O46"/>
    </row>
    <row r="47" spans="1:16" ht="18" x14ac:dyDescent="0.25">
      <c r="A47">
        <v>38</v>
      </c>
      <c r="B47"/>
      <c r="C47"/>
      <c r="D47" s="4" t="s">
        <v>307</v>
      </c>
      <c r="E47" s="5" t="s">
        <v>672</v>
      </c>
      <c r="F47" s="5" t="s">
        <v>671</v>
      </c>
      <c r="G47" s="5" t="s">
        <v>296</v>
      </c>
      <c r="H47" s="5" t="s">
        <v>3</v>
      </c>
      <c r="I47" s="5">
        <v>46307</v>
      </c>
      <c r="J47" s="5" t="s">
        <v>1420</v>
      </c>
      <c r="K47" s="17"/>
      <c r="L47" s="65" t="s">
        <v>1126</v>
      </c>
      <c r="M47" s="65" t="s">
        <v>1127</v>
      </c>
      <c r="N47" s="3"/>
      <c r="O47"/>
    </row>
    <row r="48" spans="1:16" ht="18" x14ac:dyDescent="0.25">
      <c r="A48">
        <v>39</v>
      </c>
      <c r="B48"/>
      <c r="C48"/>
      <c r="D48" s="4" t="s">
        <v>308</v>
      </c>
      <c r="E48" s="5" t="s">
        <v>680</v>
      </c>
      <c r="F48" s="5" t="s">
        <v>679</v>
      </c>
      <c r="G48" s="5" t="s">
        <v>296</v>
      </c>
      <c r="H48" s="5" t="s">
        <v>3</v>
      </c>
      <c r="I48" s="5">
        <v>46307</v>
      </c>
      <c r="J48" s="5" t="s">
        <v>1424</v>
      </c>
      <c r="K48" s="132" t="s">
        <v>529</v>
      </c>
      <c r="L48" s="5" t="s">
        <v>41</v>
      </c>
      <c r="M48" s="9" t="s">
        <v>902</v>
      </c>
      <c r="N48" s="54" t="s">
        <v>581</v>
      </c>
      <c r="O48"/>
    </row>
    <row r="49" spans="1:26" ht="18" x14ac:dyDescent="0.25">
      <c r="A49">
        <v>40</v>
      </c>
      <c r="B49"/>
      <c r="C49"/>
      <c r="D49" s="4" t="s">
        <v>309</v>
      </c>
      <c r="E49" s="5" t="s">
        <v>1725</v>
      </c>
      <c r="F49" s="5" t="s">
        <v>668</v>
      </c>
      <c r="G49" s="5" t="s">
        <v>296</v>
      </c>
      <c r="H49" s="5" t="s">
        <v>3</v>
      </c>
      <c r="I49" s="5">
        <v>46307</v>
      </c>
      <c r="J49" s="5" t="s">
        <v>1411</v>
      </c>
      <c r="K49" s="132" t="s">
        <v>611</v>
      </c>
      <c r="L49" s="5" t="s">
        <v>901</v>
      </c>
      <c r="M49" s="9" t="s">
        <v>1655</v>
      </c>
      <c r="N49" s="3"/>
      <c r="O49"/>
    </row>
    <row r="50" spans="1:26" ht="18" x14ac:dyDescent="0.25">
      <c r="A50">
        <v>41</v>
      </c>
      <c r="B50"/>
      <c r="C50"/>
      <c r="D50" s="4" t="s">
        <v>310</v>
      </c>
      <c r="E50" s="5" t="s">
        <v>681</v>
      </c>
      <c r="F50" s="5" t="s">
        <v>2064</v>
      </c>
      <c r="G50" s="5" t="s">
        <v>296</v>
      </c>
      <c r="H50" s="5" t="s">
        <v>3</v>
      </c>
      <c r="I50" s="5">
        <v>46307</v>
      </c>
      <c r="J50" s="5" t="s">
        <v>1423</v>
      </c>
      <c r="K50" s="17"/>
      <c r="L50" s="5" t="s">
        <v>904</v>
      </c>
      <c r="M50" s="9" t="s">
        <v>1658</v>
      </c>
      <c r="N50" s="3"/>
      <c r="O50"/>
    </row>
    <row r="51" spans="1:26" ht="18" x14ac:dyDescent="0.25">
      <c r="A51">
        <v>42</v>
      </c>
      <c r="B51"/>
      <c r="C51"/>
      <c r="D51" s="4" t="s">
        <v>311</v>
      </c>
      <c r="E51" s="5" t="s">
        <v>1180</v>
      </c>
      <c r="F51" s="5" t="s">
        <v>679</v>
      </c>
      <c r="G51" s="5" t="s">
        <v>296</v>
      </c>
      <c r="H51" s="5" t="s">
        <v>3</v>
      </c>
      <c r="I51" s="5">
        <v>46307</v>
      </c>
      <c r="J51" s="5" t="s">
        <v>1424</v>
      </c>
      <c r="K51" s="132" t="s">
        <v>529</v>
      </c>
      <c r="L51" s="5" t="s">
        <v>41</v>
      </c>
      <c r="M51" s="9" t="s">
        <v>902</v>
      </c>
      <c r="N51" s="3"/>
      <c r="O51"/>
    </row>
    <row r="52" spans="1:26" ht="18" x14ac:dyDescent="0.25">
      <c r="A52">
        <v>43</v>
      </c>
      <c r="B52"/>
      <c r="C52"/>
      <c r="D52" s="4" t="s">
        <v>312</v>
      </c>
      <c r="E52" s="5" t="s">
        <v>2062</v>
      </c>
      <c r="F52" s="5" t="s">
        <v>678</v>
      </c>
      <c r="G52" s="5" t="s">
        <v>296</v>
      </c>
      <c r="H52" s="5" t="s">
        <v>3</v>
      </c>
      <c r="I52" s="5">
        <v>46307</v>
      </c>
      <c r="J52" s="5" t="s">
        <v>1422</v>
      </c>
      <c r="K52" s="132" t="s">
        <v>37</v>
      </c>
      <c r="L52" s="5" t="s">
        <v>905</v>
      </c>
      <c r="M52" s="9" t="s">
        <v>1657</v>
      </c>
      <c r="N52" s="54" t="s">
        <v>578</v>
      </c>
      <c r="O52"/>
    </row>
    <row r="53" spans="1:26" ht="18" x14ac:dyDescent="0.25">
      <c r="A53">
        <v>44</v>
      </c>
      <c r="B53"/>
      <c r="C53"/>
      <c r="D53" s="4" t="s">
        <v>313</v>
      </c>
      <c r="E53" s="5" t="s">
        <v>1380</v>
      </c>
      <c r="F53" s="5" t="s">
        <v>683</v>
      </c>
      <c r="G53" s="5" t="s">
        <v>296</v>
      </c>
      <c r="H53" s="5" t="s">
        <v>3</v>
      </c>
      <c r="I53" s="5">
        <v>46307</v>
      </c>
      <c r="J53" s="5" t="s">
        <v>1411</v>
      </c>
      <c r="K53" s="132" t="s">
        <v>611</v>
      </c>
      <c r="L53" s="5" t="s">
        <v>901</v>
      </c>
      <c r="M53" s="9" t="s">
        <v>1655</v>
      </c>
    </row>
    <row r="54" spans="1:26" ht="18" x14ac:dyDescent="0.25">
      <c r="A54">
        <v>45</v>
      </c>
      <c r="B54"/>
      <c r="C54"/>
      <c r="D54" s="4" t="s">
        <v>314</v>
      </c>
      <c r="E54" s="5" t="s">
        <v>673</v>
      </c>
      <c r="F54" s="5" t="s">
        <v>2064</v>
      </c>
      <c r="G54" s="5" t="s">
        <v>296</v>
      </c>
      <c r="H54" s="5" t="s">
        <v>3</v>
      </c>
      <c r="I54" s="5">
        <v>46307</v>
      </c>
      <c r="J54" s="5" t="s">
        <v>1423</v>
      </c>
      <c r="K54" s="5"/>
      <c r="L54" s="5" t="s">
        <v>904</v>
      </c>
      <c r="M54" s="9" t="s">
        <v>1658</v>
      </c>
    </row>
    <row r="55" spans="1:26" ht="18" x14ac:dyDescent="0.25">
      <c r="A55">
        <v>46</v>
      </c>
      <c r="B55"/>
      <c r="C55"/>
      <c r="D55" s="4" t="s">
        <v>315</v>
      </c>
      <c r="E55" s="5" t="s">
        <v>673</v>
      </c>
      <c r="F55" s="5" t="s">
        <v>2064</v>
      </c>
      <c r="G55" s="5" t="s">
        <v>296</v>
      </c>
      <c r="H55" s="5" t="s">
        <v>3</v>
      </c>
      <c r="I55" s="5">
        <v>46307</v>
      </c>
      <c r="J55" s="5" t="s">
        <v>1423</v>
      </c>
      <c r="K55" s="5"/>
      <c r="L55" s="5" t="s">
        <v>904</v>
      </c>
      <c r="M55" s="9" t="s">
        <v>1658</v>
      </c>
    </row>
    <row r="56" spans="1:26" ht="18" x14ac:dyDescent="0.25">
      <c r="D56" s="45"/>
      <c r="E56" s="5"/>
      <c r="F56" s="5"/>
      <c r="G56" s="5"/>
      <c r="H56" s="5"/>
      <c r="I56" s="5"/>
      <c r="J56" s="5"/>
      <c r="K56" s="5"/>
      <c r="L56" s="5"/>
      <c r="M56" s="5"/>
    </row>
    <row r="57" spans="1:26" ht="18" x14ac:dyDescent="0.25">
      <c r="D57" s="45"/>
      <c r="E57" s="15" t="s">
        <v>267</v>
      </c>
      <c r="F57" s="15"/>
      <c r="G57" s="15"/>
      <c r="H57" s="15"/>
      <c r="I57" s="15"/>
      <c r="J57" s="15"/>
      <c r="K57" s="15"/>
      <c r="L57" s="15"/>
      <c r="M57" s="15"/>
    </row>
    <row r="58" spans="1:26" ht="18" x14ac:dyDescent="0.25">
      <c r="A58">
        <v>47</v>
      </c>
      <c r="B58"/>
      <c r="C58"/>
      <c r="D58" s="4" t="s">
        <v>268</v>
      </c>
      <c r="E58" s="5" t="s">
        <v>672</v>
      </c>
      <c r="F58" s="5" t="s">
        <v>671</v>
      </c>
      <c r="G58" s="5" t="s">
        <v>296</v>
      </c>
      <c r="H58" s="5" t="s">
        <v>3</v>
      </c>
      <c r="I58" s="5">
        <v>46307</v>
      </c>
      <c r="J58" s="5" t="s">
        <v>1571</v>
      </c>
      <c r="K58" s="5"/>
      <c r="L58" s="65" t="s">
        <v>1126</v>
      </c>
      <c r="M58" s="65" t="s">
        <v>1127</v>
      </c>
      <c r="X58">
        <v>52</v>
      </c>
      <c r="Y58" t="s">
        <v>653</v>
      </c>
    </row>
    <row r="59" spans="1:26" ht="18" x14ac:dyDescent="0.25">
      <c r="A59">
        <v>48</v>
      </c>
      <c r="B59"/>
      <c r="C59"/>
      <c r="D59" s="4" t="s">
        <v>269</v>
      </c>
      <c r="E59" s="5" t="s">
        <v>672</v>
      </c>
      <c r="F59" s="5" t="s">
        <v>671</v>
      </c>
      <c r="G59" s="5" t="s">
        <v>296</v>
      </c>
      <c r="H59" s="5" t="s">
        <v>3</v>
      </c>
      <c r="I59" s="5">
        <v>46307</v>
      </c>
      <c r="J59" s="5" t="s">
        <v>1571</v>
      </c>
      <c r="K59" s="5"/>
      <c r="L59" s="65" t="s">
        <v>1126</v>
      </c>
      <c r="M59" s="65" t="s">
        <v>1127</v>
      </c>
    </row>
    <row r="60" spans="1:26" ht="18" x14ac:dyDescent="0.25">
      <c r="A60">
        <v>49</v>
      </c>
      <c r="B60"/>
      <c r="C60"/>
      <c r="D60" s="4" t="s">
        <v>270</v>
      </c>
      <c r="E60" s="5" t="s">
        <v>672</v>
      </c>
      <c r="F60" s="5" t="s">
        <v>671</v>
      </c>
      <c r="G60" s="5" t="s">
        <v>296</v>
      </c>
      <c r="H60" s="5" t="s">
        <v>3</v>
      </c>
      <c r="I60" s="5">
        <v>46307</v>
      </c>
      <c r="J60" s="5" t="s">
        <v>1571</v>
      </c>
      <c r="K60" s="5"/>
      <c r="L60" s="65" t="s">
        <v>1126</v>
      </c>
      <c r="M60" s="65" t="s">
        <v>1127</v>
      </c>
    </row>
    <row r="61" spans="1:26" ht="18" x14ac:dyDescent="0.25">
      <c r="A61">
        <v>50</v>
      </c>
      <c r="B61"/>
      <c r="C61"/>
      <c r="D61" s="4" t="s">
        <v>271</v>
      </c>
      <c r="E61" s="5" t="s">
        <v>672</v>
      </c>
      <c r="F61" s="5" t="s">
        <v>671</v>
      </c>
      <c r="G61" s="5" t="s">
        <v>296</v>
      </c>
      <c r="H61" s="5" t="s">
        <v>3</v>
      </c>
      <c r="I61" s="5">
        <v>46307</v>
      </c>
      <c r="J61" s="5" t="s">
        <v>1571</v>
      </c>
      <c r="K61" s="5"/>
      <c r="L61" s="65" t="s">
        <v>1126</v>
      </c>
      <c r="M61" s="65" t="s">
        <v>1127</v>
      </c>
    </row>
    <row r="62" spans="1:26" ht="18" x14ac:dyDescent="0.25">
      <c r="D62" s="45"/>
      <c r="E62" s="5"/>
      <c r="F62" s="5"/>
      <c r="G62" s="5"/>
      <c r="H62" s="5"/>
      <c r="I62" s="5"/>
      <c r="J62" s="5"/>
      <c r="K62" s="5"/>
      <c r="L62" s="5"/>
      <c r="M62" s="5"/>
    </row>
    <row r="63" spans="1:26" ht="18" x14ac:dyDescent="0.25">
      <c r="D63" s="45"/>
      <c r="E63" s="15" t="s">
        <v>540</v>
      </c>
      <c r="F63" s="15"/>
      <c r="G63" s="15"/>
      <c r="H63" s="15"/>
      <c r="I63" s="15"/>
      <c r="J63" s="15"/>
      <c r="K63" s="15"/>
      <c r="L63" s="15"/>
      <c r="M63" s="15"/>
    </row>
    <row r="64" spans="1:26" ht="18" x14ac:dyDescent="0.25">
      <c r="A64">
        <v>51</v>
      </c>
      <c r="B64"/>
      <c r="C64"/>
      <c r="D64" s="4" t="s">
        <v>541</v>
      </c>
      <c r="E64" s="5" t="s">
        <v>1182</v>
      </c>
      <c r="F64" s="5" t="s">
        <v>684</v>
      </c>
      <c r="G64" s="5" t="s">
        <v>540</v>
      </c>
      <c r="H64" s="5" t="s">
        <v>3</v>
      </c>
      <c r="I64" s="5">
        <v>46311</v>
      </c>
      <c r="J64" s="5" t="s">
        <v>910</v>
      </c>
      <c r="K64" s="5"/>
      <c r="L64" s="5" t="s">
        <v>908</v>
      </c>
      <c r="M64" s="5" t="s">
        <v>910</v>
      </c>
      <c r="N64" s="96" t="s">
        <v>909</v>
      </c>
      <c r="O64" s="54" t="s">
        <v>592</v>
      </c>
      <c r="P64" s="33"/>
      <c r="Q64" s="33"/>
      <c r="R64" s="33"/>
      <c r="S64" s="33"/>
      <c r="T64" s="33"/>
      <c r="U64" s="33"/>
      <c r="V64" s="33"/>
      <c r="W64" s="33"/>
      <c r="Z64" s="33"/>
    </row>
    <row r="65" spans="1:15" ht="18" x14ac:dyDescent="0.25">
      <c r="A65">
        <v>52</v>
      </c>
      <c r="B65"/>
      <c r="C65"/>
      <c r="D65" s="4" t="s">
        <v>542</v>
      </c>
      <c r="E65" s="5" t="s">
        <v>1381</v>
      </c>
      <c r="F65" s="5" t="s">
        <v>685</v>
      </c>
      <c r="G65" s="5" t="s">
        <v>540</v>
      </c>
      <c r="H65" s="5" t="s">
        <v>3</v>
      </c>
      <c r="I65" s="5">
        <v>46311</v>
      </c>
      <c r="J65" s="5" t="s">
        <v>507</v>
      </c>
      <c r="K65" s="91" t="s">
        <v>1929</v>
      </c>
      <c r="L65" s="5" t="s">
        <v>43</v>
      </c>
      <c r="M65" s="9" t="s">
        <v>1659</v>
      </c>
      <c r="N65" s="99" t="s">
        <v>582</v>
      </c>
      <c r="O65" s="3" t="s">
        <v>1930</v>
      </c>
    </row>
    <row r="66" spans="1:15" ht="18" x14ac:dyDescent="0.25">
      <c r="A66">
        <v>53</v>
      </c>
      <c r="B66"/>
      <c r="C66"/>
      <c r="D66" s="4" t="s">
        <v>543</v>
      </c>
      <c r="E66" s="5" t="s">
        <v>1184</v>
      </c>
      <c r="F66" s="5" t="s">
        <v>686</v>
      </c>
      <c r="G66" s="5" t="s">
        <v>540</v>
      </c>
      <c r="H66" s="5" t="s">
        <v>3</v>
      </c>
      <c r="I66" s="5">
        <v>46311</v>
      </c>
      <c r="J66" s="5" t="s">
        <v>1425</v>
      </c>
      <c r="K66" s="91" t="s">
        <v>644</v>
      </c>
      <c r="L66" s="5" t="s">
        <v>912</v>
      </c>
      <c r="M66" s="9" t="s">
        <v>1660</v>
      </c>
      <c r="N66" s="55" t="s">
        <v>593</v>
      </c>
    </row>
    <row r="67" spans="1:15" ht="18" x14ac:dyDescent="0.25">
      <c r="A67">
        <v>54</v>
      </c>
      <c r="B67"/>
      <c r="C67"/>
      <c r="D67" s="4" t="s">
        <v>544</v>
      </c>
      <c r="E67" s="5" t="s">
        <v>1182</v>
      </c>
      <c r="F67" s="5" t="s">
        <v>684</v>
      </c>
      <c r="G67" s="5" t="s">
        <v>540</v>
      </c>
      <c r="H67" s="5" t="s">
        <v>3</v>
      </c>
      <c r="I67" s="5">
        <v>46311</v>
      </c>
      <c r="J67" s="5" t="s">
        <v>910</v>
      </c>
      <c r="K67" s="5"/>
      <c r="L67" s="5" t="s">
        <v>908</v>
      </c>
      <c r="M67" s="5" t="s">
        <v>910</v>
      </c>
      <c r="N67" s="100" t="s">
        <v>911</v>
      </c>
      <c r="O67" s="54" t="s">
        <v>592</v>
      </c>
    </row>
    <row r="68" spans="1:15" ht="18" x14ac:dyDescent="0.25">
      <c r="A68">
        <v>55</v>
      </c>
      <c r="B68"/>
      <c r="C68" s="33"/>
      <c r="D68" s="4" t="s">
        <v>545</v>
      </c>
      <c r="E68" s="5" t="s">
        <v>1186</v>
      </c>
      <c r="F68" s="5" t="s">
        <v>687</v>
      </c>
      <c r="G68" s="5" t="s">
        <v>540</v>
      </c>
      <c r="H68" s="5" t="s">
        <v>3</v>
      </c>
      <c r="I68" s="5">
        <v>46311</v>
      </c>
      <c r="J68" s="5" t="s">
        <v>1426</v>
      </c>
      <c r="K68" s="5"/>
      <c r="L68" s="5" t="s">
        <v>913</v>
      </c>
      <c r="M68" s="9" t="s">
        <v>1661</v>
      </c>
    </row>
    <row r="69" spans="1:15" ht="18" x14ac:dyDescent="0.25">
      <c r="A69">
        <v>56</v>
      </c>
      <c r="B69"/>
      <c r="C69"/>
      <c r="D69" s="4" t="s">
        <v>546</v>
      </c>
      <c r="E69" s="5" t="s">
        <v>1381</v>
      </c>
      <c r="F69" s="5" t="s">
        <v>685</v>
      </c>
      <c r="G69" s="5" t="s">
        <v>540</v>
      </c>
      <c r="H69" s="5" t="s">
        <v>3</v>
      </c>
      <c r="I69" s="5">
        <v>46311</v>
      </c>
      <c r="J69" s="5" t="s">
        <v>507</v>
      </c>
      <c r="K69" s="5"/>
      <c r="L69" s="5" t="s">
        <v>43</v>
      </c>
      <c r="M69" s="9" t="s">
        <v>1659</v>
      </c>
      <c r="N69" s="99" t="s">
        <v>582</v>
      </c>
      <c r="O69" s="3" t="s">
        <v>1930</v>
      </c>
    </row>
    <row r="70" spans="1:15" ht="18" x14ac:dyDescent="0.25">
      <c r="A70">
        <v>57</v>
      </c>
      <c r="B70"/>
      <c r="C70"/>
      <c r="D70" s="4" t="s">
        <v>547</v>
      </c>
      <c r="E70" s="5" t="s">
        <v>1381</v>
      </c>
      <c r="F70" s="5" t="s">
        <v>685</v>
      </c>
      <c r="G70" s="5" t="s">
        <v>540</v>
      </c>
      <c r="H70" s="5" t="s">
        <v>3</v>
      </c>
      <c r="I70" s="5">
        <v>46311</v>
      </c>
      <c r="J70" s="5" t="s">
        <v>507</v>
      </c>
      <c r="K70" s="5"/>
      <c r="L70" s="5" t="s">
        <v>43</v>
      </c>
      <c r="M70" s="9" t="s">
        <v>1659</v>
      </c>
      <c r="N70" s="99" t="s">
        <v>582</v>
      </c>
      <c r="O70" s="3" t="s">
        <v>1930</v>
      </c>
    </row>
    <row r="71" spans="1:15" ht="18" x14ac:dyDescent="0.25">
      <c r="A71">
        <v>58</v>
      </c>
      <c r="B71"/>
      <c r="C71"/>
      <c r="D71" s="4" t="s">
        <v>548</v>
      </c>
      <c r="E71" s="5" t="s">
        <v>1184</v>
      </c>
      <c r="F71" s="5" t="s">
        <v>686</v>
      </c>
      <c r="G71" s="5" t="s">
        <v>540</v>
      </c>
      <c r="H71" s="5" t="s">
        <v>3</v>
      </c>
      <c r="I71" s="5">
        <v>46311</v>
      </c>
      <c r="J71" s="5" t="s">
        <v>1425</v>
      </c>
      <c r="K71" s="5"/>
      <c r="L71" s="5" t="s">
        <v>912</v>
      </c>
      <c r="M71" s="9" t="s">
        <v>1660</v>
      </c>
      <c r="N71" s="99" t="s">
        <v>593</v>
      </c>
    </row>
    <row r="72" spans="1:15" ht="18" x14ac:dyDescent="0.25">
      <c r="A72">
        <v>59</v>
      </c>
      <c r="B72"/>
      <c r="C72"/>
      <c r="D72" s="4" t="s">
        <v>549</v>
      </c>
      <c r="E72" s="5" t="s">
        <v>1186</v>
      </c>
      <c r="F72" s="5" t="s">
        <v>687</v>
      </c>
      <c r="G72" s="5" t="s">
        <v>540</v>
      </c>
      <c r="H72" s="5" t="s">
        <v>3</v>
      </c>
      <c r="I72" s="5">
        <v>46311</v>
      </c>
      <c r="J72" s="5" t="s">
        <v>1426</v>
      </c>
      <c r="K72" s="5"/>
      <c r="L72" s="5" t="s">
        <v>913</v>
      </c>
      <c r="M72" s="9" t="s">
        <v>1661</v>
      </c>
    </row>
    <row r="73" spans="1:15" ht="18" x14ac:dyDescent="0.25">
      <c r="A73">
        <v>60</v>
      </c>
      <c r="B73"/>
      <c r="C73"/>
      <c r="D73" s="4" t="s">
        <v>550</v>
      </c>
      <c r="E73" s="5" t="s">
        <v>1186</v>
      </c>
      <c r="F73" s="5" t="s">
        <v>687</v>
      </c>
      <c r="G73" s="5" t="s">
        <v>540</v>
      </c>
      <c r="H73" s="5" t="s">
        <v>3</v>
      </c>
      <c r="I73" s="5">
        <v>46311</v>
      </c>
      <c r="J73" s="5" t="s">
        <v>1426</v>
      </c>
      <c r="K73" s="5"/>
      <c r="L73" s="5" t="s">
        <v>913</v>
      </c>
      <c r="M73" s="9" t="s">
        <v>1661</v>
      </c>
    </row>
    <row r="74" spans="1:15" ht="18" x14ac:dyDescent="0.25">
      <c r="A74">
        <v>61</v>
      </c>
      <c r="B74"/>
      <c r="C74"/>
      <c r="D74" s="4" t="s">
        <v>551</v>
      </c>
      <c r="E74" s="5" t="s">
        <v>1182</v>
      </c>
      <c r="F74" s="5" t="s">
        <v>684</v>
      </c>
      <c r="G74" s="5" t="s">
        <v>540</v>
      </c>
      <c r="H74" s="5" t="s">
        <v>3</v>
      </c>
      <c r="I74" s="5">
        <v>46311</v>
      </c>
      <c r="J74" s="5" t="s">
        <v>910</v>
      </c>
      <c r="K74" s="5"/>
      <c r="L74" s="5" t="s">
        <v>908</v>
      </c>
      <c r="M74" s="5" t="s">
        <v>910</v>
      </c>
      <c r="N74" s="100" t="s">
        <v>911</v>
      </c>
      <c r="O74" s="54" t="s">
        <v>592</v>
      </c>
    </row>
    <row r="75" spans="1:15" ht="18" x14ac:dyDescent="0.25">
      <c r="A75">
        <v>62</v>
      </c>
      <c r="B75"/>
      <c r="C75"/>
      <c r="D75" s="4" t="s">
        <v>552</v>
      </c>
      <c r="E75" s="5" t="s">
        <v>1184</v>
      </c>
      <c r="F75" s="5" t="s">
        <v>686</v>
      </c>
      <c r="G75" s="5" t="s">
        <v>540</v>
      </c>
      <c r="H75" s="5" t="s">
        <v>3</v>
      </c>
      <c r="I75" s="5">
        <v>46311</v>
      </c>
      <c r="J75" s="5" t="s">
        <v>1425</v>
      </c>
      <c r="K75" s="5"/>
      <c r="L75" s="5" t="s">
        <v>912</v>
      </c>
      <c r="M75" s="9" t="s">
        <v>1660</v>
      </c>
    </row>
    <row r="76" spans="1:15" ht="18" x14ac:dyDescent="0.25">
      <c r="D76" s="45"/>
      <c r="E76" s="5"/>
      <c r="F76" s="5"/>
      <c r="G76" s="5"/>
      <c r="H76" s="5"/>
      <c r="I76" s="5"/>
      <c r="J76" s="5"/>
      <c r="K76" s="5"/>
      <c r="L76" s="5"/>
      <c r="M76" s="5"/>
    </row>
    <row r="77" spans="1:15" ht="18" x14ac:dyDescent="0.25">
      <c r="D77" s="45"/>
      <c r="E77" s="15" t="s">
        <v>316</v>
      </c>
      <c r="F77" s="15"/>
      <c r="G77" s="15"/>
      <c r="H77" s="15"/>
      <c r="I77" s="15"/>
      <c r="J77" s="15"/>
      <c r="K77" s="15"/>
      <c r="L77" s="15"/>
      <c r="M77" s="15"/>
    </row>
    <row r="78" spans="1:15" ht="18" x14ac:dyDescent="0.25">
      <c r="A78">
        <v>63</v>
      </c>
      <c r="B78"/>
      <c r="C78"/>
      <c r="D78" s="4" t="s">
        <v>47</v>
      </c>
      <c r="E78" s="5" t="s">
        <v>1382</v>
      </c>
      <c r="F78" s="5" t="s">
        <v>688</v>
      </c>
      <c r="G78" s="5" t="s">
        <v>628</v>
      </c>
      <c r="H78" s="5" t="s">
        <v>3</v>
      </c>
      <c r="I78" s="5">
        <v>46312</v>
      </c>
      <c r="J78" s="5" t="s">
        <v>1574</v>
      </c>
      <c r="K78" s="5"/>
      <c r="L78" s="5"/>
      <c r="M78" s="5"/>
    </row>
    <row r="79" spans="1:15" ht="18" x14ac:dyDescent="0.25">
      <c r="A79">
        <v>64</v>
      </c>
      <c r="B79"/>
      <c r="C79"/>
      <c r="D79" s="4" t="s">
        <v>49</v>
      </c>
      <c r="E79" s="5" t="s">
        <v>1187</v>
      </c>
      <c r="F79" s="5" t="s">
        <v>689</v>
      </c>
      <c r="G79" s="5" t="s">
        <v>628</v>
      </c>
      <c r="H79" s="5" t="s">
        <v>3</v>
      </c>
      <c r="I79" s="5">
        <v>46312</v>
      </c>
      <c r="J79" s="5" t="s">
        <v>1427</v>
      </c>
      <c r="K79" s="136" t="s">
        <v>513</v>
      </c>
      <c r="L79" s="9" t="s">
        <v>916</v>
      </c>
      <c r="M79" s="5" t="s">
        <v>917</v>
      </c>
    </row>
    <row r="80" spans="1:15" s="12" customFormat="1" ht="18" x14ac:dyDescent="0.25">
      <c r="A80">
        <v>65</v>
      </c>
      <c r="D80" s="4" t="s">
        <v>50</v>
      </c>
      <c r="E80" s="73" t="s">
        <v>1130</v>
      </c>
      <c r="F80" s="41" t="s">
        <v>1129</v>
      </c>
      <c r="G80" s="73" t="s">
        <v>628</v>
      </c>
      <c r="H80" s="41" t="s">
        <v>3</v>
      </c>
      <c r="I80" s="73">
        <v>46312</v>
      </c>
      <c r="J80" s="17" t="s">
        <v>1573</v>
      </c>
      <c r="K80" s="5"/>
      <c r="L80" s="9"/>
      <c r="M80" s="5"/>
      <c r="N80" s="9"/>
      <c r="O80" s="115"/>
    </row>
    <row r="81" spans="1:18" ht="18" x14ac:dyDescent="0.25">
      <c r="A81">
        <v>66</v>
      </c>
      <c r="B81"/>
      <c r="C81"/>
      <c r="D81" s="4" t="s">
        <v>51</v>
      </c>
      <c r="E81" s="5" t="s">
        <v>1188</v>
      </c>
      <c r="F81" s="5" t="s">
        <v>690</v>
      </c>
      <c r="G81" s="5" t="s">
        <v>628</v>
      </c>
      <c r="H81" s="5" t="s">
        <v>3</v>
      </c>
      <c r="I81" s="5">
        <v>46312</v>
      </c>
      <c r="J81" s="5" t="s">
        <v>1428</v>
      </c>
      <c r="K81" s="137" t="s">
        <v>580</v>
      </c>
      <c r="L81" s="9"/>
      <c r="M81" s="5" t="s">
        <v>918</v>
      </c>
    </row>
    <row r="82" spans="1:18" ht="18" x14ac:dyDescent="0.25">
      <c r="A82">
        <v>67</v>
      </c>
      <c r="B82"/>
      <c r="C82"/>
      <c r="D82" s="4" t="s">
        <v>52</v>
      </c>
      <c r="E82" s="5" t="s">
        <v>1189</v>
      </c>
      <c r="F82" s="5" t="s">
        <v>691</v>
      </c>
      <c r="G82" s="5" t="s">
        <v>628</v>
      </c>
      <c r="H82" s="5" t="s">
        <v>3</v>
      </c>
      <c r="I82" s="5">
        <v>46312</v>
      </c>
      <c r="J82" s="5" t="s">
        <v>1575</v>
      </c>
      <c r="K82" s="5"/>
      <c r="L82" s="9" t="s">
        <v>919</v>
      </c>
      <c r="M82" s="5" t="s">
        <v>1578</v>
      </c>
    </row>
    <row r="83" spans="1:18" ht="18" x14ac:dyDescent="0.25">
      <c r="A83">
        <v>68</v>
      </c>
      <c r="B83"/>
      <c r="C83"/>
      <c r="D83" s="4" t="s">
        <v>53</v>
      </c>
      <c r="E83" s="5" t="s">
        <v>1190</v>
      </c>
      <c r="F83" s="5" t="s">
        <v>692</v>
      </c>
      <c r="G83" s="5" t="s">
        <v>628</v>
      </c>
      <c r="H83" s="5" t="s">
        <v>3</v>
      </c>
      <c r="I83" s="5">
        <v>46312</v>
      </c>
      <c r="J83" s="5" t="s">
        <v>1429</v>
      </c>
      <c r="K83" s="134" t="s">
        <v>1060</v>
      </c>
      <c r="L83" s="22" t="s">
        <v>1024</v>
      </c>
      <c r="M83" s="17" t="s">
        <v>1430</v>
      </c>
    </row>
    <row r="84" spans="1:18" ht="18" x14ac:dyDescent="0.25">
      <c r="A84">
        <v>69</v>
      </c>
      <c r="B84"/>
      <c r="C84"/>
      <c r="D84" s="4" t="s">
        <v>55</v>
      </c>
      <c r="E84" s="5" t="s">
        <v>2098</v>
      </c>
      <c r="F84" s="5" t="s">
        <v>693</v>
      </c>
      <c r="G84" s="5" t="s">
        <v>628</v>
      </c>
      <c r="H84" s="5" t="s">
        <v>3</v>
      </c>
      <c r="I84" s="5">
        <v>46312</v>
      </c>
      <c r="J84" s="5" t="s">
        <v>1576</v>
      </c>
      <c r="K84" s="134" t="s">
        <v>1060</v>
      </c>
      <c r="L84" s="22" t="s">
        <v>1024</v>
      </c>
      <c r="M84" s="17" t="s">
        <v>1430</v>
      </c>
    </row>
    <row r="85" spans="1:18" ht="18" x14ac:dyDescent="0.25">
      <c r="A85">
        <v>70</v>
      </c>
      <c r="B85"/>
      <c r="C85"/>
      <c r="D85" s="4" t="s">
        <v>56</v>
      </c>
      <c r="E85" s="5" t="s">
        <v>2098</v>
      </c>
      <c r="F85" s="5" t="s">
        <v>693</v>
      </c>
      <c r="G85" s="5" t="s">
        <v>628</v>
      </c>
      <c r="H85" s="5" t="s">
        <v>3</v>
      </c>
      <c r="I85" s="5">
        <v>46312</v>
      </c>
      <c r="J85" s="5" t="s">
        <v>1576</v>
      </c>
      <c r="K85" s="134" t="s">
        <v>1060</v>
      </c>
      <c r="L85" s="22" t="s">
        <v>1024</v>
      </c>
      <c r="M85" s="17" t="s">
        <v>1430</v>
      </c>
    </row>
    <row r="86" spans="1:18" ht="18" x14ac:dyDescent="0.25">
      <c r="A86">
        <v>71</v>
      </c>
      <c r="B86"/>
      <c r="C86"/>
      <c r="D86" s="4" t="s">
        <v>317</v>
      </c>
      <c r="E86" s="5" t="s">
        <v>695</v>
      </c>
      <c r="F86" s="5" t="s">
        <v>694</v>
      </c>
      <c r="G86" s="5" t="s">
        <v>628</v>
      </c>
      <c r="H86" s="5" t="s">
        <v>3</v>
      </c>
      <c r="I86" s="5">
        <v>46312</v>
      </c>
      <c r="J86" s="5" t="s">
        <v>649</v>
      </c>
      <c r="K86" s="118" t="s">
        <v>58</v>
      </c>
      <c r="L86" s="9" t="s">
        <v>920</v>
      </c>
      <c r="M86" s="5" t="s">
        <v>1579</v>
      </c>
    </row>
    <row r="87" spans="1:18" ht="18" x14ac:dyDescent="0.25">
      <c r="A87">
        <v>72</v>
      </c>
      <c r="B87"/>
      <c r="C87"/>
      <c r="D87" s="4" t="s">
        <v>318</v>
      </c>
      <c r="E87" s="5" t="s">
        <v>695</v>
      </c>
      <c r="F87" s="5" t="s">
        <v>694</v>
      </c>
      <c r="G87" s="5" t="s">
        <v>628</v>
      </c>
      <c r="H87" s="5" t="s">
        <v>3</v>
      </c>
      <c r="I87" s="5">
        <v>46312</v>
      </c>
      <c r="J87" s="5" t="s">
        <v>649</v>
      </c>
      <c r="K87" s="118" t="s">
        <v>58</v>
      </c>
      <c r="L87" s="9" t="s">
        <v>920</v>
      </c>
      <c r="M87" s="5" t="s">
        <v>1579</v>
      </c>
    </row>
    <row r="88" spans="1:18" ht="18" x14ac:dyDescent="0.25">
      <c r="A88">
        <v>73</v>
      </c>
      <c r="B88"/>
      <c r="C88"/>
      <c r="D88" s="4" t="s">
        <v>59</v>
      </c>
      <c r="E88" s="9" t="s">
        <v>1383</v>
      </c>
      <c r="F88" s="9" t="s">
        <v>696</v>
      </c>
      <c r="G88" s="5" t="s">
        <v>628</v>
      </c>
      <c r="H88" s="5" t="s">
        <v>3</v>
      </c>
      <c r="I88" s="5">
        <v>46312</v>
      </c>
      <c r="J88" s="5" t="s">
        <v>1431</v>
      </c>
      <c r="K88" s="118" t="s">
        <v>60</v>
      </c>
      <c r="L88" s="9"/>
      <c r="M88" s="5"/>
    </row>
    <row r="89" spans="1:18" ht="18" x14ac:dyDescent="0.25">
      <c r="A89">
        <v>74</v>
      </c>
      <c r="B89"/>
      <c r="C89"/>
      <c r="D89" s="4" t="s">
        <v>61</v>
      </c>
      <c r="E89" s="5" t="s">
        <v>698</v>
      </c>
      <c r="F89" s="5" t="s">
        <v>697</v>
      </c>
      <c r="G89" s="5" t="s">
        <v>628</v>
      </c>
      <c r="H89" s="5" t="s">
        <v>3</v>
      </c>
      <c r="I89" s="5">
        <v>46312</v>
      </c>
      <c r="J89" s="5" t="s">
        <v>1577</v>
      </c>
      <c r="K89" s="135" t="s">
        <v>605</v>
      </c>
      <c r="L89" s="9" t="s">
        <v>921</v>
      </c>
      <c r="M89" s="5" t="s">
        <v>922</v>
      </c>
    </row>
    <row r="90" spans="1:18" ht="18" x14ac:dyDescent="0.25">
      <c r="A90">
        <v>75</v>
      </c>
      <c r="B90"/>
      <c r="C90"/>
      <c r="D90" s="4" t="s">
        <v>319</v>
      </c>
      <c r="E90" s="5" t="s">
        <v>698</v>
      </c>
      <c r="F90" s="5" t="s">
        <v>697</v>
      </c>
      <c r="G90" s="5" t="s">
        <v>628</v>
      </c>
      <c r="H90" s="5" t="s">
        <v>3</v>
      </c>
      <c r="I90" s="5">
        <v>46312</v>
      </c>
      <c r="J90" s="5" t="s">
        <v>1577</v>
      </c>
      <c r="K90" s="135" t="s">
        <v>605</v>
      </c>
      <c r="L90" s="9" t="s">
        <v>921</v>
      </c>
      <c r="M90" s="5" t="s">
        <v>922</v>
      </c>
      <c r="N90" s="54" t="s">
        <v>568</v>
      </c>
      <c r="P90" s="18"/>
      <c r="Q90" s="18"/>
      <c r="R90" s="18"/>
    </row>
    <row r="91" spans="1:18" ht="18" x14ac:dyDescent="0.25">
      <c r="A91">
        <v>76</v>
      </c>
      <c r="B91"/>
      <c r="C91"/>
      <c r="D91" s="4" t="s">
        <v>320</v>
      </c>
      <c r="E91" s="5" t="s">
        <v>698</v>
      </c>
      <c r="F91" s="5" t="s">
        <v>697</v>
      </c>
      <c r="G91" s="5" t="s">
        <v>628</v>
      </c>
      <c r="H91" s="5" t="s">
        <v>3</v>
      </c>
      <c r="I91" s="5">
        <v>46312</v>
      </c>
      <c r="J91" s="5" t="s">
        <v>1577</v>
      </c>
      <c r="K91" s="135" t="s">
        <v>605</v>
      </c>
      <c r="L91" s="9" t="s">
        <v>921</v>
      </c>
      <c r="M91" s="5" t="s">
        <v>922</v>
      </c>
      <c r="O91" s="37"/>
    </row>
    <row r="92" spans="1:18" ht="18" x14ac:dyDescent="0.25">
      <c r="A92">
        <v>77</v>
      </c>
      <c r="B92"/>
      <c r="C92"/>
      <c r="D92" s="4" t="s">
        <v>62</v>
      </c>
      <c r="E92" s="5" t="s">
        <v>1195</v>
      </c>
      <c r="F92" s="5" t="s">
        <v>699</v>
      </c>
      <c r="G92" s="5" t="s">
        <v>628</v>
      </c>
      <c r="H92" s="5" t="s">
        <v>3</v>
      </c>
      <c r="I92" s="5">
        <v>46312</v>
      </c>
      <c r="J92" s="5" t="s">
        <v>1430</v>
      </c>
      <c r="K92" s="134" t="s">
        <v>1060</v>
      </c>
      <c r="L92" s="22" t="s">
        <v>1024</v>
      </c>
      <c r="M92" s="17"/>
    </row>
    <row r="93" spans="1:18" ht="18" x14ac:dyDescent="0.25">
      <c r="A93">
        <v>78</v>
      </c>
      <c r="B93"/>
      <c r="C93"/>
      <c r="D93" s="4" t="s">
        <v>64</v>
      </c>
      <c r="E93" s="5" t="s">
        <v>1196</v>
      </c>
      <c r="F93" s="5" t="s">
        <v>700</v>
      </c>
      <c r="G93" s="5" t="s">
        <v>628</v>
      </c>
      <c r="H93" s="5" t="s">
        <v>3</v>
      </c>
      <c r="I93" s="5">
        <v>46312</v>
      </c>
      <c r="J93" s="5" t="s">
        <v>1430</v>
      </c>
      <c r="K93" s="134" t="s">
        <v>1060</v>
      </c>
      <c r="L93" s="22" t="s">
        <v>1024</v>
      </c>
      <c r="M93" s="17"/>
    </row>
    <row r="94" spans="1:18" ht="18" x14ac:dyDescent="0.25">
      <c r="A94">
        <v>79</v>
      </c>
      <c r="B94"/>
      <c r="C94"/>
      <c r="D94" s="4" t="s">
        <v>65</v>
      </c>
      <c r="E94" s="5" t="s">
        <v>1197</v>
      </c>
      <c r="F94" s="5" t="s">
        <v>701</v>
      </c>
      <c r="G94" s="5" t="s">
        <v>628</v>
      </c>
      <c r="H94" s="5" t="s">
        <v>3</v>
      </c>
      <c r="I94" s="5">
        <v>46312</v>
      </c>
      <c r="J94" s="5" t="s">
        <v>1433</v>
      </c>
      <c r="K94" s="5"/>
      <c r="L94" s="9"/>
      <c r="M94" s="5"/>
    </row>
    <row r="95" spans="1:18" ht="18" x14ac:dyDescent="0.25">
      <c r="D95" s="45"/>
      <c r="E95" s="5"/>
      <c r="F95" s="5"/>
      <c r="G95" s="5"/>
      <c r="H95" s="5"/>
      <c r="I95" s="5"/>
      <c r="J95" s="5"/>
      <c r="K95" s="5"/>
      <c r="L95" s="5"/>
      <c r="M95" s="5"/>
    </row>
    <row r="96" spans="1:18" ht="18" x14ac:dyDescent="0.25">
      <c r="D96" s="45"/>
      <c r="E96" s="15" t="s">
        <v>272</v>
      </c>
      <c r="F96" s="15"/>
      <c r="G96" s="15"/>
      <c r="H96" s="15"/>
      <c r="I96" s="15"/>
      <c r="J96" s="15"/>
      <c r="K96" s="15"/>
      <c r="L96" s="15"/>
      <c r="M96" s="15"/>
    </row>
    <row r="97" spans="1:25" ht="18" x14ac:dyDescent="0.25">
      <c r="A97">
        <v>80</v>
      </c>
      <c r="B97"/>
      <c r="C97"/>
      <c r="D97" s="4" t="s">
        <v>67</v>
      </c>
      <c r="E97" s="5" t="s">
        <v>706</v>
      </c>
      <c r="F97" s="5" t="s">
        <v>705</v>
      </c>
      <c r="G97" s="5" t="s">
        <v>707</v>
      </c>
      <c r="H97" s="5" t="s">
        <v>3</v>
      </c>
      <c r="I97" s="5">
        <v>46341</v>
      </c>
      <c r="J97" s="5" t="s">
        <v>1434</v>
      </c>
      <c r="K97" s="5"/>
      <c r="L97" s="5"/>
      <c r="M97" s="5"/>
      <c r="N97" s="5"/>
    </row>
    <row r="98" spans="1:25" ht="18" x14ac:dyDescent="0.25">
      <c r="A98">
        <v>81</v>
      </c>
      <c r="B98"/>
      <c r="C98"/>
      <c r="D98" s="4" t="s">
        <v>601</v>
      </c>
      <c r="E98" s="5" t="s">
        <v>706</v>
      </c>
      <c r="F98" s="5" t="s">
        <v>705</v>
      </c>
      <c r="G98" s="5" t="s">
        <v>707</v>
      </c>
      <c r="H98" s="5" t="s">
        <v>3</v>
      </c>
      <c r="I98" s="5">
        <v>46341</v>
      </c>
      <c r="J98" s="5" t="s">
        <v>1434</v>
      </c>
      <c r="K98" s="5"/>
      <c r="L98" s="5"/>
      <c r="M98" s="5"/>
      <c r="N98" s="5"/>
    </row>
    <row r="99" spans="1:25" ht="18" x14ac:dyDescent="0.25">
      <c r="D99" s="45"/>
      <c r="E99" s="5"/>
      <c r="F99" s="5"/>
      <c r="G99" s="5"/>
      <c r="H99" s="5"/>
      <c r="I99" s="5"/>
      <c r="J99" s="5"/>
      <c r="K99" s="5"/>
      <c r="L99" s="5"/>
      <c r="M99" s="5"/>
      <c r="N99" s="5"/>
    </row>
    <row r="100" spans="1:25" ht="18" x14ac:dyDescent="0.25">
      <c r="D100" s="45"/>
      <c r="E100" s="15" t="s">
        <v>321</v>
      </c>
      <c r="F100" s="15"/>
      <c r="G100" s="15"/>
      <c r="H100" s="15"/>
      <c r="I100" s="15"/>
      <c r="J100" s="15"/>
      <c r="K100" s="15"/>
      <c r="L100" s="15"/>
      <c r="M100" s="15"/>
    </row>
    <row r="101" spans="1:25" ht="18" x14ac:dyDescent="0.25">
      <c r="A101">
        <v>82</v>
      </c>
      <c r="B101"/>
      <c r="C101"/>
      <c r="D101" s="4" t="s">
        <v>2176</v>
      </c>
      <c r="E101" s="5" t="s">
        <v>1200</v>
      </c>
      <c r="F101" s="5" t="s">
        <v>708</v>
      </c>
      <c r="G101" s="5" t="s">
        <v>713</v>
      </c>
      <c r="H101" s="5" t="s">
        <v>3</v>
      </c>
      <c r="I101" s="5">
        <v>46403</v>
      </c>
      <c r="J101" s="5" t="s">
        <v>1580</v>
      </c>
      <c r="K101" s="103" t="s">
        <v>1892</v>
      </c>
      <c r="L101" s="9" t="s">
        <v>1873</v>
      </c>
      <c r="M101" s="5" t="s">
        <v>1894</v>
      </c>
    </row>
    <row r="102" spans="1:25" ht="18" x14ac:dyDescent="0.25">
      <c r="A102">
        <v>83</v>
      </c>
      <c r="B102"/>
      <c r="C102"/>
      <c r="D102" s="4" t="s">
        <v>2177</v>
      </c>
      <c r="E102" s="5" t="s">
        <v>1201</v>
      </c>
      <c r="F102" s="5" t="s">
        <v>709</v>
      </c>
      <c r="G102" s="5" t="s">
        <v>713</v>
      </c>
      <c r="H102" s="5" t="s">
        <v>3</v>
      </c>
      <c r="I102" s="5">
        <v>46403</v>
      </c>
      <c r="J102" s="5" t="s">
        <v>1435</v>
      </c>
      <c r="K102" s="117" t="s">
        <v>1035</v>
      </c>
      <c r="L102" s="9" t="s">
        <v>923</v>
      </c>
      <c r="M102" s="5" t="s">
        <v>924</v>
      </c>
    </row>
    <row r="103" spans="1:25" ht="18" x14ac:dyDescent="0.25">
      <c r="A103">
        <v>84</v>
      </c>
      <c r="B103"/>
      <c r="C103"/>
      <c r="D103" s="4" t="s">
        <v>2178</v>
      </c>
      <c r="E103" s="5" t="s">
        <v>1203</v>
      </c>
      <c r="F103" s="5" t="s">
        <v>711</v>
      </c>
      <c r="G103" s="5" t="s">
        <v>713</v>
      </c>
      <c r="H103" s="5" t="s">
        <v>3</v>
      </c>
      <c r="I103" s="5">
        <v>46403</v>
      </c>
      <c r="J103" s="5" t="s">
        <v>1581</v>
      </c>
      <c r="K103" s="65" t="s">
        <v>69</v>
      </c>
      <c r="L103" s="9"/>
      <c r="M103" s="5"/>
    </row>
    <row r="104" spans="1:25" ht="18" x14ac:dyDescent="0.25">
      <c r="A104">
        <v>85</v>
      </c>
      <c r="B104"/>
      <c r="C104"/>
      <c r="D104" s="4" t="s">
        <v>2179</v>
      </c>
      <c r="E104" s="5" t="s">
        <v>1203</v>
      </c>
      <c r="F104" s="5" t="s">
        <v>711</v>
      </c>
      <c r="G104" s="5" t="s">
        <v>713</v>
      </c>
      <c r="H104" s="5" t="s">
        <v>3</v>
      </c>
      <c r="I104" s="5">
        <v>46403</v>
      </c>
      <c r="J104" s="5" t="s">
        <v>1581</v>
      </c>
      <c r="K104" s="65" t="s">
        <v>69</v>
      </c>
      <c r="L104" s="9"/>
      <c r="M104" s="5"/>
    </row>
    <row r="105" spans="1:25" ht="18" x14ac:dyDescent="0.25">
      <c r="A105">
        <v>86</v>
      </c>
      <c r="B105"/>
      <c r="C105"/>
      <c r="D105" s="4" t="s">
        <v>2180</v>
      </c>
      <c r="E105" s="5" t="s">
        <v>1203</v>
      </c>
      <c r="F105" s="5" t="s">
        <v>711</v>
      </c>
      <c r="G105" s="5" t="s">
        <v>713</v>
      </c>
      <c r="H105" s="5" t="s">
        <v>3</v>
      </c>
      <c r="I105" s="5">
        <v>46403</v>
      </c>
      <c r="J105" s="5" t="s">
        <v>1581</v>
      </c>
      <c r="K105" s="65" t="s">
        <v>69</v>
      </c>
      <c r="L105" s="9"/>
      <c r="M105" s="5"/>
    </row>
    <row r="106" spans="1:25" ht="18" x14ac:dyDescent="0.25">
      <c r="A106">
        <v>87</v>
      </c>
      <c r="B106"/>
      <c r="C106"/>
      <c r="D106" s="4" t="s">
        <v>2181</v>
      </c>
      <c r="E106" s="5" t="s">
        <v>1201</v>
      </c>
      <c r="F106" s="5" t="s">
        <v>709</v>
      </c>
      <c r="G106" s="5" t="s">
        <v>713</v>
      </c>
      <c r="H106" s="5" t="s">
        <v>3</v>
      </c>
      <c r="I106" s="5">
        <v>46403</v>
      </c>
      <c r="J106" s="5" t="s">
        <v>1435</v>
      </c>
      <c r="K106" s="117" t="s">
        <v>1035</v>
      </c>
      <c r="L106" s="9" t="s">
        <v>923</v>
      </c>
      <c r="M106" s="5" t="s">
        <v>924</v>
      </c>
    </row>
    <row r="107" spans="1:25" ht="18" x14ac:dyDescent="0.25">
      <c r="A107">
        <v>88</v>
      </c>
      <c r="B107"/>
      <c r="C107"/>
      <c r="D107" s="4" t="s">
        <v>2182</v>
      </c>
      <c r="E107" s="5" t="s">
        <v>1204</v>
      </c>
      <c r="F107" s="5" t="s">
        <v>712</v>
      </c>
      <c r="G107" s="5" t="s">
        <v>713</v>
      </c>
      <c r="H107" s="5" t="s">
        <v>3</v>
      </c>
      <c r="I107" s="5">
        <v>46403</v>
      </c>
      <c r="J107" s="5" t="s">
        <v>1438</v>
      </c>
      <c r="K107" s="5"/>
      <c r="L107" s="5"/>
      <c r="M107" s="5"/>
    </row>
    <row r="108" spans="1:25" ht="18" x14ac:dyDescent="0.25">
      <c r="D108" s="4"/>
      <c r="E108" s="15"/>
      <c r="F108" s="15"/>
      <c r="G108" s="15"/>
      <c r="H108" s="15"/>
      <c r="I108" s="15"/>
      <c r="J108" s="15"/>
      <c r="K108" s="15"/>
      <c r="L108" s="15"/>
      <c r="M108" s="15"/>
      <c r="P108" s="18"/>
      <c r="Q108" s="18"/>
      <c r="R108" s="18"/>
      <c r="S108" s="18"/>
    </row>
    <row r="109" spans="1:25" ht="18" x14ac:dyDescent="0.25">
      <c r="A109">
        <v>89</v>
      </c>
      <c r="B109"/>
      <c r="C109"/>
      <c r="D109" s="4" t="s">
        <v>322</v>
      </c>
      <c r="E109" s="9" t="s">
        <v>1205</v>
      </c>
      <c r="F109" s="9" t="s">
        <v>714</v>
      </c>
      <c r="G109" s="5" t="s">
        <v>713</v>
      </c>
      <c r="H109" s="5" t="s">
        <v>3</v>
      </c>
      <c r="I109" s="9">
        <v>46402</v>
      </c>
      <c r="J109" s="5" t="s">
        <v>1439</v>
      </c>
      <c r="K109" s="5"/>
      <c r="L109" s="5"/>
      <c r="M109" s="5"/>
      <c r="N109" s="43"/>
      <c r="O109" s="37"/>
    </row>
    <row r="110" spans="1:25" ht="18" x14ac:dyDescent="0.25">
      <c r="A110">
        <v>90</v>
      </c>
      <c r="B110"/>
      <c r="C110"/>
      <c r="D110" s="4" t="s">
        <v>71</v>
      </c>
      <c r="E110" s="5" t="s">
        <v>1206</v>
      </c>
      <c r="F110" s="5" t="s">
        <v>715</v>
      </c>
      <c r="G110" s="5" t="s">
        <v>713</v>
      </c>
      <c r="H110" s="5" t="s">
        <v>3</v>
      </c>
      <c r="I110" s="5">
        <v>46402</v>
      </c>
      <c r="J110" s="5" t="s">
        <v>1440</v>
      </c>
      <c r="K110" s="5"/>
      <c r="L110" s="5"/>
      <c r="M110" s="5"/>
      <c r="Y110" t="s">
        <v>273</v>
      </c>
    </row>
    <row r="111" spans="1:25" ht="18" x14ac:dyDescent="0.25">
      <c r="A111">
        <v>91</v>
      </c>
      <c r="B111"/>
      <c r="C111"/>
      <c r="D111" s="4" t="s">
        <v>323</v>
      </c>
      <c r="E111" s="9" t="s">
        <v>1205</v>
      </c>
      <c r="F111" s="9" t="s">
        <v>714</v>
      </c>
      <c r="G111" s="5" t="s">
        <v>713</v>
      </c>
      <c r="H111" s="5" t="s">
        <v>3</v>
      </c>
      <c r="I111" s="9">
        <v>46402</v>
      </c>
      <c r="J111" s="5" t="s">
        <v>1439</v>
      </c>
      <c r="K111" s="5"/>
      <c r="L111" s="5"/>
      <c r="M111" s="5"/>
    </row>
    <row r="112" spans="1:25" ht="18" x14ac:dyDescent="0.25">
      <c r="A112">
        <v>92</v>
      </c>
      <c r="B112"/>
      <c r="C112"/>
      <c r="D112" s="4" t="s">
        <v>324</v>
      </c>
      <c r="E112" s="5" t="s">
        <v>1903</v>
      </c>
      <c r="F112" s="5" t="s">
        <v>724</v>
      </c>
      <c r="G112" s="5" t="s">
        <v>713</v>
      </c>
      <c r="H112" s="5" t="s">
        <v>3</v>
      </c>
      <c r="I112" s="5">
        <v>46406</v>
      </c>
      <c r="J112" s="5" t="s">
        <v>1448</v>
      </c>
      <c r="K112" s="5"/>
      <c r="L112" s="5"/>
      <c r="M112" s="5"/>
    </row>
    <row r="113" spans="1:21" ht="18" x14ac:dyDescent="0.25">
      <c r="A113">
        <v>93</v>
      </c>
      <c r="B113"/>
      <c r="C113"/>
      <c r="D113" s="4" t="s">
        <v>325</v>
      </c>
      <c r="E113" s="5" t="s">
        <v>1904</v>
      </c>
      <c r="F113" s="5" t="s">
        <v>1902</v>
      </c>
      <c r="G113" s="5" t="s">
        <v>713</v>
      </c>
      <c r="H113" s="5" t="s">
        <v>3</v>
      </c>
      <c r="I113" s="5">
        <v>46406</v>
      </c>
      <c r="J113" s="5" t="s">
        <v>1143</v>
      </c>
      <c r="K113" s="5"/>
      <c r="L113" s="5"/>
      <c r="M113" s="5"/>
      <c r="P113" s="18"/>
      <c r="Q113" s="18"/>
      <c r="R113" s="18"/>
      <c r="S113" s="18"/>
      <c r="T113" s="18"/>
      <c r="U113" s="18"/>
    </row>
    <row r="114" spans="1:21" ht="18" x14ac:dyDescent="0.25">
      <c r="A114">
        <v>94</v>
      </c>
      <c r="B114"/>
      <c r="C114"/>
      <c r="D114" s="4" t="s">
        <v>326</v>
      </c>
      <c r="E114" s="73" t="s">
        <v>2409</v>
      </c>
      <c r="F114" s="6" t="s">
        <v>2410</v>
      </c>
      <c r="G114" s="6" t="s">
        <v>713</v>
      </c>
      <c r="H114" s="6" t="s">
        <v>3</v>
      </c>
      <c r="I114" s="6">
        <v>46404</v>
      </c>
      <c r="J114" s="115" t="s">
        <v>2412</v>
      </c>
      <c r="K114" s="226" t="s">
        <v>2411</v>
      </c>
      <c r="L114" s="5"/>
      <c r="M114" s="5"/>
      <c r="N114" s="43"/>
      <c r="O114" s="37"/>
    </row>
    <row r="115" spans="1:21" ht="18" x14ac:dyDescent="0.25">
      <c r="A115">
        <v>95</v>
      </c>
      <c r="B115"/>
      <c r="C115"/>
      <c r="D115" s="4" t="s">
        <v>327</v>
      </c>
      <c r="E115" s="73" t="s">
        <v>2409</v>
      </c>
      <c r="F115" s="6" t="s">
        <v>2410</v>
      </c>
      <c r="G115" s="6" t="s">
        <v>713</v>
      </c>
      <c r="H115" s="6" t="s">
        <v>3</v>
      </c>
      <c r="I115" s="6">
        <v>46404</v>
      </c>
      <c r="J115" s="115" t="s">
        <v>2412</v>
      </c>
      <c r="K115" s="226" t="s">
        <v>2411</v>
      </c>
      <c r="L115" s="5"/>
      <c r="M115" s="5"/>
    </row>
    <row r="116" spans="1:21" ht="18" x14ac:dyDescent="0.25">
      <c r="A116">
        <v>96</v>
      </c>
      <c r="B116"/>
      <c r="C116"/>
      <c r="D116" s="4" t="s">
        <v>328</v>
      </c>
      <c r="E116" s="5" t="s">
        <v>1904</v>
      </c>
      <c r="F116" s="5" t="s">
        <v>1902</v>
      </c>
      <c r="G116" s="5" t="s">
        <v>713</v>
      </c>
      <c r="H116" s="5" t="s">
        <v>3</v>
      </c>
      <c r="I116" s="5">
        <v>46406</v>
      </c>
      <c r="J116" s="5" t="s">
        <v>1143</v>
      </c>
      <c r="K116" s="5"/>
      <c r="L116" s="5"/>
      <c r="M116" s="5"/>
    </row>
    <row r="117" spans="1:21" ht="18" x14ac:dyDescent="0.25">
      <c r="D117" s="4"/>
      <c r="E117" s="15"/>
      <c r="F117" s="15"/>
      <c r="G117" s="15"/>
      <c r="H117" s="15"/>
      <c r="I117" s="15"/>
      <c r="J117" s="15"/>
      <c r="K117" s="15"/>
      <c r="L117" s="15"/>
      <c r="M117" s="15"/>
    </row>
    <row r="118" spans="1:21" ht="18" x14ac:dyDescent="0.25">
      <c r="A118">
        <v>97</v>
      </c>
      <c r="B118"/>
      <c r="C118"/>
      <c r="D118" s="4" t="s">
        <v>72</v>
      </c>
      <c r="E118" s="5" t="s">
        <v>2099</v>
      </c>
      <c r="F118" s="5" t="s">
        <v>718</v>
      </c>
      <c r="G118" s="5" t="s">
        <v>713</v>
      </c>
      <c r="H118" s="5" t="s">
        <v>3</v>
      </c>
      <c r="I118" s="5">
        <v>46406</v>
      </c>
      <c r="J118" s="5" t="s">
        <v>1443</v>
      </c>
      <c r="K118" s="103" t="s">
        <v>1087</v>
      </c>
      <c r="L118" s="5" t="s">
        <v>1584</v>
      </c>
      <c r="M118" s="5" t="s">
        <v>1583</v>
      </c>
    </row>
    <row r="119" spans="1:21" ht="18" x14ac:dyDescent="0.25">
      <c r="A119">
        <v>98</v>
      </c>
      <c r="B119"/>
      <c r="C119"/>
      <c r="D119" s="11" t="s">
        <v>329</v>
      </c>
      <c r="E119" s="5" t="s">
        <v>719</v>
      </c>
      <c r="F119" s="5" t="s">
        <v>1582</v>
      </c>
      <c r="G119" s="5" t="s">
        <v>713</v>
      </c>
      <c r="H119" s="5" t="s">
        <v>3</v>
      </c>
      <c r="I119" s="5">
        <v>46404</v>
      </c>
      <c r="J119" s="5" t="s">
        <v>1444</v>
      </c>
      <c r="K119" s="5"/>
      <c r="L119" s="5"/>
      <c r="M119" s="5"/>
      <c r="N119" s="3"/>
    </row>
    <row r="120" spans="1:21" ht="18" x14ac:dyDescent="0.25">
      <c r="A120">
        <v>99</v>
      </c>
      <c r="B120"/>
      <c r="C120"/>
      <c r="D120" s="4" t="s">
        <v>330</v>
      </c>
      <c r="E120" s="5" t="s">
        <v>2100</v>
      </c>
      <c r="F120" s="5" t="s">
        <v>720</v>
      </c>
      <c r="G120" s="5" t="s">
        <v>713</v>
      </c>
      <c r="H120" s="5" t="s">
        <v>3</v>
      </c>
      <c r="I120" s="5">
        <v>46407</v>
      </c>
      <c r="J120" s="5" t="s">
        <v>1445</v>
      </c>
      <c r="K120" s="5"/>
      <c r="L120" s="5"/>
      <c r="M120" s="5"/>
    </row>
    <row r="121" spans="1:21" ht="18" x14ac:dyDescent="0.25">
      <c r="A121">
        <v>100</v>
      </c>
      <c r="B121"/>
      <c r="C121"/>
      <c r="D121" s="4" t="s">
        <v>331</v>
      </c>
      <c r="E121" s="5" t="s">
        <v>2100</v>
      </c>
      <c r="F121" s="5" t="s">
        <v>720</v>
      </c>
      <c r="G121" s="5" t="s">
        <v>713</v>
      </c>
      <c r="H121" s="5" t="s">
        <v>3</v>
      </c>
      <c r="I121" s="5">
        <v>46407</v>
      </c>
      <c r="J121" s="5" t="s">
        <v>1445</v>
      </c>
      <c r="K121" s="5"/>
      <c r="L121" s="5"/>
      <c r="M121" s="5"/>
    </row>
    <row r="122" spans="1:21" ht="18" x14ac:dyDescent="0.25">
      <c r="A122">
        <v>101</v>
      </c>
      <c r="B122"/>
      <c r="C122"/>
      <c r="D122" s="4" t="s">
        <v>74</v>
      </c>
      <c r="E122" s="5" t="s">
        <v>721</v>
      </c>
      <c r="F122" s="5" t="s">
        <v>722</v>
      </c>
      <c r="G122" s="5" t="s">
        <v>713</v>
      </c>
      <c r="H122" s="5" t="s">
        <v>3</v>
      </c>
      <c r="I122" s="5">
        <v>46404</v>
      </c>
      <c r="J122" s="5" t="s">
        <v>1446</v>
      </c>
      <c r="K122" s="5"/>
      <c r="L122" s="9" t="s">
        <v>925</v>
      </c>
      <c r="M122" s="5" t="s">
        <v>926</v>
      </c>
    </row>
    <row r="123" spans="1:21" ht="18" x14ac:dyDescent="0.25">
      <c r="A123">
        <v>102</v>
      </c>
      <c r="B123"/>
      <c r="C123"/>
      <c r="D123" s="4" t="s">
        <v>75</v>
      </c>
      <c r="E123" s="5" t="s">
        <v>1213</v>
      </c>
      <c r="F123" s="5" t="s">
        <v>723</v>
      </c>
      <c r="G123" s="5" t="s">
        <v>713</v>
      </c>
      <c r="H123" s="5" t="s">
        <v>3</v>
      </c>
      <c r="I123" s="5">
        <v>46406</v>
      </c>
      <c r="J123" s="5" t="s">
        <v>1585</v>
      </c>
      <c r="K123" s="5"/>
      <c r="L123" s="5"/>
      <c r="M123" s="5"/>
    </row>
    <row r="124" spans="1:21" ht="18" x14ac:dyDescent="0.25">
      <c r="A124">
        <v>103</v>
      </c>
      <c r="B124"/>
      <c r="C124"/>
      <c r="D124" s="4" t="s">
        <v>76</v>
      </c>
      <c r="E124" s="5" t="s">
        <v>1214</v>
      </c>
      <c r="F124" s="5" t="s">
        <v>724</v>
      </c>
      <c r="G124" s="5" t="s">
        <v>713</v>
      </c>
      <c r="H124" s="5" t="s">
        <v>3</v>
      </c>
      <c r="I124" s="5">
        <v>46406</v>
      </c>
      <c r="J124" s="5" t="s">
        <v>1586</v>
      </c>
      <c r="K124" s="5"/>
      <c r="L124" s="5"/>
      <c r="M124" s="5"/>
    </row>
    <row r="125" spans="1:21" ht="18" x14ac:dyDescent="0.25">
      <c r="A125">
        <v>104</v>
      </c>
      <c r="B125"/>
      <c r="C125"/>
      <c r="D125" s="4" t="s">
        <v>332</v>
      </c>
      <c r="E125" s="5" t="s">
        <v>2191</v>
      </c>
      <c r="F125" s="5" t="s">
        <v>2192</v>
      </c>
      <c r="G125" s="17" t="s">
        <v>713</v>
      </c>
      <c r="H125" s="17" t="s">
        <v>3</v>
      </c>
      <c r="I125" s="17">
        <v>46404</v>
      </c>
      <c r="J125" s="17" t="s">
        <v>2193</v>
      </c>
      <c r="K125" s="91"/>
      <c r="L125" s="78" t="s">
        <v>2194</v>
      </c>
      <c r="M125" t="s">
        <v>2195</v>
      </c>
    </row>
    <row r="126" spans="1:21" ht="18" x14ac:dyDescent="0.25">
      <c r="D126" s="4"/>
      <c r="E126" s="15"/>
      <c r="F126" s="15"/>
      <c r="G126" s="15"/>
      <c r="H126" s="15"/>
      <c r="I126" s="15"/>
      <c r="J126" s="15"/>
      <c r="K126" s="15"/>
      <c r="L126" s="15"/>
      <c r="M126" s="15"/>
    </row>
    <row r="127" spans="1:21" ht="18" x14ac:dyDescent="0.25">
      <c r="A127">
        <v>105</v>
      </c>
      <c r="B127"/>
      <c r="C127" t="s">
        <v>2210</v>
      </c>
      <c r="D127" s="4" t="s">
        <v>2168</v>
      </c>
      <c r="E127" s="5" t="s">
        <v>1218</v>
      </c>
      <c r="F127" s="5" t="s">
        <v>727</v>
      </c>
      <c r="G127" s="5" t="s">
        <v>713</v>
      </c>
      <c r="H127" s="5" t="s">
        <v>3</v>
      </c>
      <c r="I127" s="5">
        <v>46407</v>
      </c>
      <c r="J127" s="5" t="s">
        <v>1029</v>
      </c>
      <c r="K127" s="5"/>
      <c r="L127" s="41"/>
      <c r="M127" s="5"/>
    </row>
    <row r="128" spans="1:21" ht="18" x14ac:dyDescent="0.25">
      <c r="A128">
        <v>106</v>
      </c>
      <c r="B128"/>
      <c r="C128"/>
      <c r="D128" s="4" t="s">
        <v>2169</v>
      </c>
      <c r="E128" s="5" t="s">
        <v>2191</v>
      </c>
      <c r="F128" s="5" t="s">
        <v>2192</v>
      </c>
      <c r="G128" s="17" t="s">
        <v>713</v>
      </c>
      <c r="H128" s="17" t="s">
        <v>3</v>
      </c>
      <c r="I128" s="17">
        <v>46404</v>
      </c>
      <c r="J128" s="17" t="s">
        <v>2193</v>
      </c>
      <c r="K128" s="91"/>
      <c r="L128" s="78" t="s">
        <v>2194</v>
      </c>
      <c r="M128" t="s">
        <v>2195</v>
      </c>
    </row>
    <row r="129" spans="1:19" ht="18" x14ac:dyDescent="0.25">
      <c r="A129">
        <v>107</v>
      </c>
      <c r="B129"/>
      <c r="C129"/>
      <c r="D129" s="11" t="s">
        <v>2170</v>
      </c>
      <c r="E129" s="10" t="s">
        <v>1132</v>
      </c>
      <c r="F129" s="10" t="s">
        <v>1133</v>
      </c>
      <c r="G129" s="14" t="s">
        <v>713</v>
      </c>
      <c r="H129" s="14" t="s">
        <v>3</v>
      </c>
      <c r="I129" s="14">
        <v>46402</v>
      </c>
      <c r="J129" s="14" t="s">
        <v>1450</v>
      </c>
      <c r="K129" s="87" t="s">
        <v>1142</v>
      </c>
      <c r="L129" s="9"/>
      <c r="M129" s="5"/>
    </row>
    <row r="130" spans="1:19" ht="18" x14ac:dyDescent="0.25">
      <c r="A130">
        <v>108</v>
      </c>
      <c r="B130"/>
      <c r="C130"/>
      <c r="D130" s="4" t="s">
        <v>2171</v>
      </c>
      <c r="E130" s="7" t="s">
        <v>1217</v>
      </c>
      <c r="F130" s="7" t="s">
        <v>726</v>
      </c>
      <c r="G130" s="5" t="s">
        <v>713</v>
      </c>
      <c r="H130" s="5" t="s">
        <v>3</v>
      </c>
      <c r="I130" s="7">
        <v>46407</v>
      </c>
      <c r="J130" s="5" t="s">
        <v>928</v>
      </c>
      <c r="K130" s="5"/>
      <c r="L130" s="9" t="s">
        <v>927</v>
      </c>
      <c r="M130" s="5" t="s">
        <v>928</v>
      </c>
      <c r="P130" s="18"/>
      <c r="Q130" s="18"/>
      <c r="R130" s="18"/>
      <c r="S130" s="18"/>
    </row>
    <row r="131" spans="1:19" ht="18" x14ac:dyDescent="0.25">
      <c r="A131">
        <v>109</v>
      </c>
      <c r="B131"/>
      <c r="C131"/>
      <c r="D131" s="4" t="s">
        <v>2172</v>
      </c>
      <c r="E131" s="5" t="s">
        <v>1218</v>
      </c>
      <c r="F131" s="5" t="s">
        <v>727</v>
      </c>
      <c r="G131" s="5" t="s">
        <v>713</v>
      </c>
      <c r="H131" s="5" t="s">
        <v>3</v>
      </c>
      <c r="I131" s="5">
        <v>46407</v>
      </c>
      <c r="J131" s="5" t="s">
        <v>1029</v>
      </c>
      <c r="K131" s="5"/>
      <c r="L131" s="41"/>
      <c r="M131" s="5"/>
      <c r="O131" s="37"/>
      <c r="P131" s="18"/>
      <c r="Q131" s="18"/>
      <c r="R131" s="18"/>
      <c r="S131" s="18"/>
    </row>
    <row r="132" spans="1:19" ht="18" x14ac:dyDescent="0.25">
      <c r="A132">
        <v>110</v>
      </c>
      <c r="B132"/>
      <c r="C132"/>
      <c r="D132" s="4" t="s">
        <v>2173</v>
      </c>
      <c r="E132" s="5" t="s">
        <v>1218</v>
      </c>
      <c r="F132" s="5" t="s">
        <v>727</v>
      </c>
      <c r="G132" s="5" t="s">
        <v>713</v>
      </c>
      <c r="H132" s="5" t="s">
        <v>3</v>
      </c>
      <c r="I132" s="7">
        <v>46407</v>
      </c>
      <c r="J132" s="5" t="s">
        <v>1029</v>
      </c>
      <c r="K132" s="5"/>
      <c r="L132" s="41"/>
      <c r="M132" s="5"/>
      <c r="O132" s="37"/>
      <c r="P132" s="18"/>
      <c r="Q132" s="18"/>
      <c r="R132" s="18"/>
      <c r="S132" s="18"/>
    </row>
    <row r="133" spans="1:19" ht="18" x14ac:dyDescent="0.25">
      <c r="A133">
        <v>111</v>
      </c>
      <c r="B133"/>
      <c r="C133"/>
      <c r="D133" s="4" t="s">
        <v>2174</v>
      </c>
      <c r="E133" s="5" t="s">
        <v>1220</v>
      </c>
      <c r="F133" s="5" t="s">
        <v>730</v>
      </c>
      <c r="G133" s="5" t="s">
        <v>713</v>
      </c>
      <c r="H133" s="5" t="s">
        <v>3</v>
      </c>
      <c r="I133" s="5">
        <v>46404</v>
      </c>
      <c r="J133" s="5" t="s">
        <v>1588</v>
      </c>
      <c r="K133" s="5"/>
      <c r="L133" s="5"/>
      <c r="M133" s="5"/>
      <c r="N133" s="43"/>
      <c r="O133" s="37"/>
    </row>
    <row r="134" spans="1:19" ht="18" x14ac:dyDescent="0.25">
      <c r="A134">
        <v>112</v>
      </c>
      <c r="B134"/>
      <c r="C134"/>
      <c r="D134" s="4" t="s">
        <v>2175</v>
      </c>
      <c r="E134" s="5" t="s">
        <v>1202</v>
      </c>
      <c r="F134" s="5" t="s">
        <v>731</v>
      </c>
      <c r="G134" s="5" t="s">
        <v>713</v>
      </c>
      <c r="H134" s="5" t="s">
        <v>3</v>
      </c>
      <c r="I134" s="5">
        <v>46402</v>
      </c>
      <c r="J134" s="5" t="s">
        <v>1436</v>
      </c>
      <c r="K134" s="5"/>
      <c r="L134" s="5"/>
      <c r="M134" s="5"/>
    </row>
    <row r="135" spans="1:19" ht="18" x14ac:dyDescent="0.25">
      <c r="D135" s="4"/>
      <c r="E135" s="15"/>
      <c r="F135" s="15"/>
      <c r="G135" s="15"/>
      <c r="H135" s="15"/>
      <c r="I135" s="15"/>
      <c r="J135" s="15"/>
      <c r="K135" s="15"/>
      <c r="L135" s="15"/>
      <c r="M135" s="15"/>
    </row>
    <row r="136" spans="1:19" ht="18" x14ac:dyDescent="0.25">
      <c r="A136">
        <v>113</v>
      </c>
      <c r="B136"/>
      <c r="C136"/>
      <c r="D136" s="4" t="s">
        <v>333</v>
      </c>
      <c r="E136" s="7" t="s">
        <v>732</v>
      </c>
      <c r="F136" s="7" t="s">
        <v>733</v>
      </c>
      <c r="G136" s="5" t="s">
        <v>713</v>
      </c>
      <c r="H136" s="5" t="s">
        <v>3</v>
      </c>
      <c r="I136" s="7">
        <v>46408</v>
      </c>
      <c r="J136" s="5" t="s">
        <v>1452</v>
      </c>
      <c r="K136" s="5"/>
      <c r="L136" s="9" t="s">
        <v>930</v>
      </c>
      <c r="M136" s="5" t="s">
        <v>931</v>
      </c>
    </row>
    <row r="137" spans="1:19" ht="18" x14ac:dyDescent="0.25">
      <c r="A137">
        <v>114</v>
      </c>
      <c r="B137"/>
      <c r="C137"/>
      <c r="D137" s="4" t="s">
        <v>334</v>
      </c>
      <c r="E137" s="7" t="s">
        <v>732</v>
      </c>
      <c r="F137" s="7" t="s">
        <v>733</v>
      </c>
      <c r="G137" s="5" t="s">
        <v>713</v>
      </c>
      <c r="H137" s="5" t="s">
        <v>3</v>
      </c>
      <c r="I137" s="7">
        <v>46408</v>
      </c>
      <c r="J137" s="5" t="s">
        <v>1452</v>
      </c>
      <c r="K137" s="5"/>
      <c r="L137" s="9" t="s">
        <v>930</v>
      </c>
      <c r="M137" s="5" t="s">
        <v>931</v>
      </c>
    </row>
    <row r="138" spans="1:19" ht="18" x14ac:dyDescent="0.25">
      <c r="A138">
        <v>115</v>
      </c>
      <c r="B138"/>
      <c r="C138"/>
      <c r="D138" s="4" t="s">
        <v>335</v>
      </c>
      <c r="E138" s="5" t="s">
        <v>1222</v>
      </c>
      <c r="F138" s="5" t="s">
        <v>734</v>
      </c>
      <c r="G138" s="5" t="s">
        <v>713</v>
      </c>
      <c r="H138" s="5" t="s">
        <v>3</v>
      </c>
      <c r="I138" s="5">
        <v>46408</v>
      </c>
      <c r="J138" s="5" t="s">
        <v>1453</v>
      </c>
      <c r="K138" s="5"/>
      <c r="L138" s="9"/>
      <c r="M138" s="5"/>
    </row>
    <row r="139" spans="1:19" ht="18" x14ac:dyDescent="0.25">
      <c r="A139">
        <v>116</v>
      </c>
      <c r="B139"/>
      <c r="C139"/>
      <c r="D139" s="4" t="s">
        <v>83</v>
      </c>
      <c r="E139" s="5" t="s">
        <v>1223</v>
      </c>
      <c r="F139" s="5" t="s">
        <v>735</v>
      </c>
      <c r="G139" s="5" t="s">
        <v>713</v>
      </c>
      <c r="H139" s="5" t="s">
        <v>3</v>
      </c>
      <c r="I139" s="5">
        <v>46407</v>
      </c>
      <c r="J139" s="5" t="s">
        <v>1454</v>
      </c>
      <c r="K139" s="5"/>
      <c r="L139" s="9"/>
      <c r="M139" s="5"/>
    </row>
    <row r="140" spans="1:19" ht="18" x14ac:dyDescent="0.25">
      <c r="A140">
        <v>117</v>
      </c>
      <c r="B140"/>
      <c r="C140"/>
      <c r="D140" s="4" t="s">
        <v>84</v>
      </c>
      <c r="E140" s="5" t="s">
        <v>1224</v>
      </c>
      <c r="F140" s="5" t="s">
        <v>736</v>
      </c>
      <c r="G140" s="5" t="s">
        <v>713</v>
      </c>
      <c r="H140" s="5" t="s">
        <v>3</v>
      </c>
      <c r="I140" s="5">
        <v>46407</v>
      </c>
      <c r="J140" s="5" t="s">
        <v>1455</v>
      </c>
      <c r="K140" s="5"/>
      <c r="L140" s="9"/>
      <c r="M140" s="5"/>
    </row>
    <row r="141" spans="1:19" ht="18" x14ac:dyDescent="0.25">
      <c r="A141">
        <v>118</v>
      </c>
      <c r="B141"/>
      <c r="C141"/>
      <c r="D141" s="4" t="s">
        <v>336</v>
      </c>
      <c r="E141" s="7" t="s">
        <v>1221</v>
      </c>
      <c r="F141" s="7" t="s">
        <v>733</v>
      </c>
      <c r="G141" s="5" t="s">
        <v>713</v>
      </c>
      <c r="H141" s="5" t="s">
        <v>3</v>
      </c>
      <c r="I141" s="7">
        <v>46408</v>
      </c>
      <c r="J141" s="5" t="s">
        <v>1452</v>
      </c>
      <c r="K141" s="5"/>
      <c r="L141" s="9" t="s">
        <v>930</v>
      </c>
      <c r="M141" s="5" t="s">
        <v>931</v>
      </c>
    </row>
    <row r="142" spans="1:19" ht="18" x14ac:dyDescent="0.25">
      <c r="A142">
        <v>119</v>
      </c>
      <c r="B142"/>
      <c r="C142"/>
      <c r="D142" s="4" t="s">
        <v>85</v>
      </c>
      <c r="E142" s="5" t="s">
        <v>1223</v>
      </c>
      <c r="F142" s="5" t="s">
        <v>735</v>
      </c>
      <c r="G142" s="5" t="s">
        <v>713</v>
      </c>
      <c r="H142" s="5" t="s">
        <v>3</v>
      </c>
      <c r="I142" s="5">
        <v>46407</v>
      </c>
      <c r="J142" s="5" t="s">
        <v>1454</v>
      </c>
      <c r="K142" s="5"/>
      <c r="L142" s="9"/>
      <c r="M142" s="5"/>
    </row>
    <row r="143" spans="1:19" ht="18" x14ac:dyDescent="0.25">
      <c r="A143">
        <v>120</v>
      </c>
      <c r="B143"/>
      <c r="C143"/>
      <c r="D143" s="4" t="s">
        <v>337</v>
      </c>
      <c r="E143" s="5" t="s">
        <v>1226</v>
      </c>
      <c r="F143" s="5" t="s">
        <v>738</v>
      </c>
      <c r="G143" s="5" t="s">
        <v>713</v>
      </c>
      <c r="H143" s="5" t="s">
        <v>3</v>
      </c>
      <c r="I143" s="5">
        <v>46409</v>
      </c>
      <c r="J143" s="5" t="s">
        <v>1456</v>
      </c>
      <c r="K143" s="5"/>
      <c r="L143" s="5"/>
      <c r="M143" s="5"/>
    </row>
    <row r="144" spans="1:19" ht="18" x14ac:dyDescent="0.25">
      <c r="A144">
        <v>121</v>
      </c>
      <c r="B144"/>
      <c r="C144"/>
      <c r="D144" s="4" t="s">
        <v>1946</v>
      </c>
      <c r="E144" s="5" t="s">
        <v>1384</v>
      </c>
      <c r="F144" s="5" t="s">
        <v>729</v>
      </c>
      <c r="G144" s="5" t="s">
        <v>713</v>
      </c>
      <c r="H144" s="5" t="s">
        <v>3</v>
      </c>
      <c r="I144" s="5">
        <v>46407</v>
      </c>
      <c r="J144" s="5" t="s">
        <v>1587</v>
      </c>
      <c r="K144" s="5"/>
      <c r="L144" s="41" t="s">
        <v>929</v>
      </c>
      <c r="M144" s="5" t="s">
        <v>1596</v>
      </c>
      <c r="N144" s="57" t="s">
        <v>584</v>
      </c>
      <c r="P144" s="18"/>
      <c r="Q144" s="18"/>
      <c r="R144" s="18"/>
      <c r="S144" s="18"/>
    </row>
    <row r="145" spans="1:14" ht="18" x14ac:dyDescent="0.25">
      <c r="A145">
        <v>122</v>
      </c>
      <c r="B145"/>
      <c r="C145"/>
      <c r="D145" s="4" t="s">
        <v>2167</v>
      </c>
      <c r="E145" s="5" t="s">
        <v>1384</v>
      </c>
      <c r="F145" s="5" t="s">
        <v>729</v>
      </c>
      <c r="G145" s="5" t="s">
        <v>713</v>
      </c>
      <c r="H145" s="5" t="s">
        <v>3</v>
      </c>
      <c r="I145" s="5">
        <v>46407</v>
      </c>
      <c r="J145" s="5" t="s">
        <v>1587</v>
      </c>
      <c r="K145" s="5"/>
      <c r="L145" s="5"/>
      <c r="M145" s="5"/>
    </row>
    <row r="146" spans="1:14" ht="18" x14ac:dyDescent="0.25">
      <c r="B146"/>
      <c r="C146"/>
      <c r="D146" s="4"/>
      <c r="E146" s="15"/>
      <c r="F146" s="15"/>
      <c r="G146" s="15"/>
      <c r="H146" s="15"/>
      <c r="I146" s="15"/>
      <c r="J146" s="15"/>
      <c r="K146" s="15"/>
      <c r="L146" s="15"/>
      <c r="M146" s="15"/>
    </row>
    <row r="147" spans="1:14" ht="18" x14ac:dyDescent="0.25">
      <c r="A147">
        <v>123</v>
      </c>
      <c r="B147"/>
      <c r="C147"/>
      <c r="D147" s="4" t="s">
        <v>88</v>
      </c>
      <c r="E147" s="22" t="s">
        <v>1227</v>
      </c>
      <c r="F147" s="22" t="s">
        <v>739</v>
      </c>
      <c r="G147" s="5" t="s">
        <v>713</v>
      </c>
      <c r="H147" s="5" t="s">
        <v>3</v>
      </c>
      <c r="I147" s="9">
        <v>46409</v>
      </c>
      <c r="J147" s="22" t="s">
        <v>1589</v>
      </c>
      <c r="K147" s="22"/>
      <c r="L147" s="22"/>
      <c r="M147" s="9"/>
    </row>
    <row r="148" spans="1:14" ht="18" x14ac:dyDescent="0.25">
      <c r="A148">
        <v>124</v>
      </c>
      <c r="B148"/>
      <c r="C148"/>
      <c r="D148" s="4" t="s">
        <v>338</v>
      </c>
      <c r="E148" s="5" t="s">
        <v>740</v>
      </c>
      <c r="F148" s="5" t="s">
        <v>741</v>
      </c>
      <c r="G148" s="5" t="s">
        <v>713</v>
      </c>
      <c r="H148" s="5" t="s">
        <v>3</v>
      </c>
      <c r="I148" s="5">
        <v>46408</v>
      </c>
      <c r="J148" s="5" t="s">
        <v>1457</v>
      </c>
      <c r="K148" s="5"/>
      <c r="L148" s="5"/>
      <c r="M148" s="5"/>
    </row>
    <row r="149" spans="1:14" ht="18" x14ac:dyDescent="0.25">
      <c r="A149">
        <v>125</v>
      </c>
      <c r="B149"/>
      <c r="C149"/>
      <c r="D149" s="11" t="s">
        <v>339</v>
      </c>
      <c r="E149" s="5" t="s">
        <v>740</v>
      </c>
      <c r="F149" s="5" t="s">
        <v>741</v>
      </c>
      <c r="G149" s="5" t="s">
        <v>713</v>
      </c>
      <c r="H149" s="5" t="s">
        <v>3</v>
      </c>
      <c r="I149" s="5">
        <v>46408</v>
      </c>
      <c r="J149" s="5" t="s">
        <v>1457</v>
      </c>
      <c r="K149" s="5"/>
      <c r="L149" s="5"/>
      <c r="M149" s="5"/>
    </row>
    <row r="150" spans="1:14" ht="18" x14ac:dyDescent="0.25">
      <c r="A150">
        <v>126</v>
      </c>
      <c r="B150"/>
      <c r="C150"/>
      <c r="D150" s="4" t="s">
        <v>89</v>
      </c>
      <c r="E150" s="5" t="s">
        <v>742</v>
      </c>
      <c r="F150" s="5" t="s">
        <v>743</v>
      </c>
      <c r="G150" s="5" t="s">
        <v>713</v>
      </c>
      <c r="H150" s="5" t="s">
        <v>3</v>
      </c>
      <c r="I150" s="5">
        <v>46408</v>
      </c>
      <c r="J150" s="5" t="s">
        <v>1458</v>
      </c>
      <c r="K150" s="5"/>
      <c r="L150" s="9" t="s">
        <v>932</v>
      </c>
      <c r="M150" s="5" t="s">
        <v>1595</v>
      </c>
    </row>
    <row r="151" spans="1:14" ht="18" x14ac:dyDescent="0.25">
      <c r="A151">
        <v>127</v>
      </c>
      <c r="B151"/>
      <c r="C151"/>
      <c r="D151" s="4" t="s">
        <v>340</v>
      </c>
      <c r="E151" s="5" t="s">
        <v>745</v>
      </c>
      <c r="F151" s="5" t="s">
        <v>744</v>
      </c>
      <c r="G151" s="5" t="s">
        <v>713</v>
      </c>
      <c r="H151" s="5" t="s">
        <v>3</v>
      </c>
      <c r="I151" s="5">
        <v>46408</v>
      </c>
      <c r="J151" s="5" t="s">
        <v>1590</v>
      </c>
      <c r="K151" s="5"/>
      <c r="L151" s="9"/>
      <c r="M151" s="5"/>
    </row>
    <row r="152" spans="1:14" ht="18" x14ac:dyDescent="0.25">
      <c r="A152">
        <v>128</v>
      </c>
      <c r="B152"/>
      <c r="C152"/>
      <c r="D152" s="4" t="s">
        <v>341</v>
      </c>
      <c r="E152" s="5" t="s">
        <v>1230</v>
      </c>
      <c r="F152" s="5" t="s">
        <v>744</v>
      </c>
      <c r="G152" s="5" t="s">
        <v>713</v>
      </c>
      <c r="H152" s="5" t="s">
        <v>3</v>
      </c>
      <c r="I152" s="5">
        <v>46408</v>
      </c>
      <c r="J152" s="5" t="s">
        <v>1590</v>
      </c>
      <c r="K152" s="5"/>
      <c r="L152" s="9"/>
      <c r="M152" s="5"/>
    </row>
    <row r="153" spans="1:14" ht="18" x14ac:dyDescent="0.25">
      <c r="A153">
        <v>129</v>
      </c>
      <c r="B153"/>
      <c r="C153"/>
      <c r="D153" s="4" t="s">
        <v>92</v>
      </c>
      <c r="E153" s="5" t="s">
        <v>1231</v>
      </c>
      <c r="F153" s="5" t="s">
        <v>746</v>
      </c>
      <c r="G153" s="5" t="s">
        <v>713</v>
      </c>
      <c r="H153" s="5" t="s">
        <v>3</v>
      </c>
      <c r="I153" s="5">
        <v>46404</v>
      </c>
      <c r="J153" s="5" t="s">
        <v>1460</v>
      </c>
      <c r="K153" s="5"/>
      <c r="L153" s="143" t="s">
        <v>2453</v>
      </c>
      <c r="M153" s="143" t="s">
        <v>2454</v>
      </c>
      <c r="N153" s="91" t="s">
        <v>2451</v>
      </c>
    </row>
    <row r="154" spans="1:14" ht="18" x14ac:dyDescent="0.25">
      <c r="A154">
        <v>130</v>
      </c>
      <c r="B154"/>
      <c r="C154"/>
      <c r="D154" s="4" t="s">
        <v>93</v>
      </c>
      <c r="E154" s="5" t="s">
        <v>1231</v>
      </c>
      <c r="F154" s="5" t="s">
        <v>746</v>
      </c>
      <c r="G154" s="5" t="s">
        <v>713</v>
      </c>
      <c r="H154" s="5" t="s">
        <v>3</v>
      </c>
      <c r="I154" s="5">
        <v>46404</v>
      </c>
      <c r="J154" s="5" t="s">
        <v>1460</v>
      </c>
      <c r="K154" s="5"/>
      <c r="L154" s="143" t="s">
        <v>2453</v>
      </c>
      <c r="M154" s="143" t="s">
        <v>2454</v>
      </c>
      <c r="N154" s="91" t="s">
        <v>2451</v>
      </c>
    </row>
    <row r="155" spans="1:14" ht="18" x14ac:dyDescent="0.25">
      <c r="D155" s="45"/>
      <c r="E155" s="5"/>
      <c r="F155" s="5"/>
      <c r="G155" s="5"/>
      <c r="H155" s="5"/>
      <c r="I155" s="5"/>
      <c r="J155" s="5"/>
      <c r="K155" s="5"/>
      <c r="L155" s="5"/>
      <c r="M155" s="5"/>
    </row>
    <row r="156" spans="1:14" ht="18" x14ac:dyDescent="0.25">
      <c r="D156" s="45" t="s">
        <v>273</v>
      </c>
      <c r="E156" s="15" t="s">
        <v>553</v>
      </c>
      <c r="F156" s="15"/>
      <c r="G156" s="15"/>
      <c r="H156" s="15"/>
      <c r="I156" s="15"/>
      <c r="J156" s="15"/>
      <c r="K156" s="15"/>
      <c r="L156" s="15"/>
      <c r="M156" s="15"/>
    </row>
    <row r="157" spans="1:14" ht="18" x14ac:dyDescent="0.25">
      <c r="A157">
        <v>131</v>
      </c>
      <c r="B157"/>
      <c r="C157"/>
      <c r="D157" s="4" t="s">
        <v>94</v>
      </c>
      <c r="E157" s="5" t="s">
        <v>1234</v>
      </c>
      <c r="F157" s="5" t="s">
        <v>749</v>
      </c>
      <c r="G157" s="5" t="s">
        <v>553</v>
      </c>
      <c r="H157" s="5" t="s">
        <v>3</v>
      </c>
      <c r="I157" s="5">
        <v>46319</v>
      </c>
      <c r="J157" s="5" t="s">
        <v>1462</v>
      </c>
      <c r="K157" s="5"/>
      <c r="L157" s="9" t="s">
        <v>935</v>
      </c>
      <c r="M157" s="5" t="s">
        <v>936</v>
      </c>
    </row>
    <row r="158" spans="1:14" ht="18" x14ac:dyDescent="0.25">
      <c r="A158">
        <v>132</v>
      </c>
      <c r="B158"/>
      <c r="C158"/>
      <c r="D158" s="4" t="s">
        <v>554</v>
      </c>
      <c r="E158" s="5" t="s">
        <v>1236</v>
      </c>
      <c r="F158" s="5" t="s">
        <v>748</v>
      </c>
      <c r="G158" s="5" t="s">
        <v>553</v>
      </c>
      <c r="H158" s="5" t="s">
        <v>3</v>
      </c>
      <c r="I158" s="5">
        <v>46319</v>
      </c>
      <c r="J158" s="5" t="s">
        <v>1463</v>
      </c>
      <c r="K158" s="5"/>
      <c r="L158" s="9" t="s">
        <v>933</v>
      </c>
      <c r="M158" s="5" t="s">
        <v>481</v>
      </c>
      <c r="N158" s="96" t="s">
        <v>934</v>
      </c>
    </row>
    <row r="159" spans="1:14" ht="18" x14ac:dyDescent="0.25">
      <c r="A159">
        <v>133</v>
      </c>
      <c r="B159"/>
      <c r="C159"/>
      <c r="D159" s="4" t="s">
        <v>96</v>
      </c>
      <c r="E159" s="5" t="s">
        <v>1234</v>
      </c>
      <c r="F159" s="5" t="s">
        <v>749</v>
      </c>
      <c r="G159" s="5" t="s">
        <v>553</v>
      </c>
      <c r="H159" s="5" t="s">
        <v>3</v>
      </c>
      <c r="I159" s="5">
        <v>46319</v>
      </c>
      <c r="J159" s="5" t="s">
        <v>1462</v>
      </c>
      <c r="K159" s="5"/>
      <c r="L159" s="9" t="s">
        <v>935</v>
      </c>
      <c r="M159" s="5" t="s">
        <v>936</v>
      </c>
    </row>
    <row r="160" spans="1:14" ht="18" x14ac:dyDescent="0.25">
      <c r="A160">
        <v>134</v>
      </c>
      <c r="B160"/>
      <c r="C160"/>
      <c r="D160" s="4" t="s">
        <v>98</v>
      </c>
      <c r="E160" s="5" t="s">
        <v>1237</v>
      </c>
      <c r="F160" s="5" t="s">
        <v>750</v>
      </c>
      <c r="G160" s="5" t="s">
        <v>553</v>
      </c>
      <c r="H160" s="5" t="s">
        <v>3</v>
      </c>
      <c r="I160" s="5">
        <v>46319</v>
      </c>
      <c r="J160" s="5" t="s">
        <v>1591</v>
      </c>
      <c r="K160" s="5"/>
      <c r="L160" s="9" t="s">
        <v>937</v>
      </c>
      <c r="M160" s="5" t="s">
        <v>1593</v>
      </c>
    </row>
    <row r="161" spans="1:14" ht="18" x14ac:dyDescent="0.25">
      <c r="A161">
        <v>135</v>
      </c>
      <c r="B161"/>
      <c r="C161"/>
      <c r="D161" s="4" t="s">
        <v>99</v>
      </c>
      <c r="E161" s="5" t="s">
        <v>1238</v>
      </c>
      <c r="F161" s="5" t="s">
        <v>751</v>
      </c>
      <c r="G161" s="5" t="s">
        <v>553</v>
      </c>
      <c r="H161" s="5" t="s">
        <v>3</v>
      </c>
      <c r="I161" s="5">
        <v>46319</v>
      </c>
      <c r="J161" s="5" t="s">
        <v>1465</v>
      </c>
      <c r="K161" s="5"/>
      <c r="L161" s="9"/>
      <c r="M161" s="5"/>
    </row>
    <row r="162" spans="1:14" ht="18" x14ac:dyDescent="0.25">
      <c r="A162">
        <v>136</v>
      </c>
      <c r="B162"/>
      <c r="C162"/>
      <c r="D162" s="4" t="s">
        <v>555</v>
      </c>
      <c r="E162" s="5" t="s">
        <v>1240</v>
      </c>
      <c r="F162" s="5" t="s">
        <v>752</v>
      </c>
      <c r="G162" s="5" t="s">
        <v>553</v>
      </c>
      <c r="H162" s="5" t="s">
        <v>3</v>
      </c>
      <c r="I162" s="5">
        <v>46319</v>
      </c>
      <c r="J162" s="5" t="s">
        <v>1466</v>
      </c>
      <c r="K162" s="5"/>
      <c r="L162" s="9"/>
      <c r="M162" s="5"/>
    </row>
    <row r="163" spans="1:14" ht="18" x14ac:dyDescent="0.25">
      <c r="A163">
        <v>137</v>
      </c>
      <c r="B163"/>
      <c r="C163"/>
      <c r="D163" s="4" t="s">
        <v>104</v>
      </c>
      <c r="E163" s="5" t="s">
        <v>1241</v>
      </c>
      <c r="F163" s="5" t="s">
        <v>753</v>
      </c>
      <c r="G163" s="5" t="s">
        <v>553</v>
      </c>
      <c r="H163" s="5" t="s">
        <v>3</v>
      </c>
      <c r="I163" s="5">
        <v>46319</v>
      </c>
      <c r="J163" s="5" t="s">
        <v>1467</v>
      </c>
      <c r="K163" s="5"/>
      <c r="L163" s="9" t="s">
        <v>938</v>
      </c>
      <c r="M163" s="5" t="s">
        <v>939</v>
      </c>
      <c r="N163" s="54" t="s">
        <v>585</v>
      </c>
    </row>
    <row r="164" spans="1:14" ht="18" x14ac:dyDescent="0.25">
      <c r="A164">
        <v>138</v>
      </c>
      <c r="B164"/>
      <c r="C164"/>
      <c r="D164" s="4" t="s">
        <v>556</v>
      </c>
      <c r="E164" s="5" t="s">
        <v>755</v>
      </c>
      <c r="F164" s="5" t="s">
        <v>754</v>
      </c>
      <c r="G164" s="5" t="s">
        <v>553</v>
      </c>
      <c r="H164" s="5" t="s">
        <v>3</v>
      </c>
      <c r="I164" s="5">
        <v>46319</v>
      </c>
      <c r="J164" s="5" t="s">
        <v>1468</v>
      </c>
      <c r="K164" s="5"/>
      <c r="L164" s="9" t="s">
        <v>1672</v>
      </c>
      <c r="M164" s="5" t="s">
        <v>940</v>
      </c>
      <c r="N164" s="54" t="s">
        <v>586</v>
      </c>
    </row>
    <row r="165" spans="1:14" ht="18" x14ac:dyDescent="0.25">
      <c r="A165">
        <v>139</v>
      </c>
      <c r="B165"/>
      <c r="C165"/>
      <c r="D165" s="4" t="s">
        <v>557</v>
      </c>
      <c r="E165" s="5" t="s">
        <v>755</v>
      </c>
      <c r="F165" s="5" t="s">
        <v>754</v>
      </c>
      <c r="G165" s="5" t="s">
        <v>553</v>
      </c>
      <c r="H165" s="5" t="s">
        <v>3</v>
      </c>
      <c r="I165" s="5">
        <v>46319</v>
      </c>
      <c r="J165" s="5" t="s">
        <v>1468</v>
      </c>
      <c r="K165" s="5"/>
      <c r="L165" s="9"/>
      <c r="M165" s="5"/>
    </row>
    <row r="166" spans="1:14" ht="18" x14ac:dyDescent="0.25">
      <c r="A166">
        <v>140</v>
      </c>
      <c r="B166"/>
      <c r="C166"/>
      <c r="D166" s="4" t="s">
        <v>558</v>
      </c>
      <c r="E166" s="5" t="s">
        <v>1236</v>
      </c>
      <c r="F166" s="5" t="s">
        <v>748</v>
      </c>
      <c r="G166" s="5" t="s">
        <v>553</v>
      </c>
      <c r="H166" s="5" t="s">
        <v>3</v>
      </c>
      <c r="I166" s="5">
        <v>46319</v>
      </c>
      <c r="J166" s="5" t="s">
        <v>1463</v>
      </c>
      <c r="K166" s="5"/>
      <c r="L166" s="9" t="s">
        <v>933</v>
      </c>
      <c r="M166" s="5" t="s">
        <v>481</v>
      </c>
      <c r="N166" s="96" t="s">
        <v>934</v>
      </c>
    </row>
    <row r="167" spans="1:14" ht="18" x14ac:dyDescent="0.25">
      <c r="A167">
        <v>141</v>
      </c>
      <c r="B167"/>
      <c r="C167"/>
      <c r="D167" s="4" t="s">
        <v>105</v>
      </c>
      <c r="E167" s="5" t="s">
        <v>1244</v>
      </c>
      <c r="F167" s="5" t="s">
        <v>756</v>
      </c>
      <c r="G167" s="5" t="s">
        <v>553</v>
      </c>
      <c r="H167" s="5" t="s">
        <v>3</v>
      </c>
      <c r="I167" s="5">
        <v>46319</v>
      </c>
      <c r="J167" s="5" t="s">
        <v>1466</v>
      </c>
      <c r="K167" s="5"/>
      <c r="L167" s="9"/>
      <c r="M167" s="5"/>
    </row>
    <row r="168" spans="1:14" ht="18" x14ac:dyDescent="0.25">
      <c r="A168">
        <v>142</v>
      </c>
      <c r="B168"/>
      <c r="C168"/>
      <c r="D168" s="4" t="s">
        <v>106</v>
      </c>
      <c r="E168" s="5" t="s">
        <v>1385</v>
      </c>
      <c r="F168" s="5" t="s">
        <v>757</v>
      </c>
      <c r="G168" s="5" t="s">
        <v>553</v>
      </c>
      <c r="H168" s="5" t="s">
        <v>3</v>
      </c>
      <c r="I168" s="5">
        <v>46319</v>
      </c>
      <c r="J168" s="5" t="s">
        <v>1469</v>
      </c>
      <c r="K168" s="5"/>
      <c r="L168" s="9" t="s">
        <v>941</v>
      </c>
      <c r="M168" s="5" t="s">
        <v>942</v>
      </c>
    </row>
    <row r="169" spans="1:14" ht="18" x14ac:dyDescent="0.25">
      <c r="A169">
        <v>143</v>
      </c>
      <c r="B169"/>
      <c r="C169"/>
      <c r="D169" s="4" t="s">
        <v>559</v>
      </c>
      <c r="E169" s="5" t="s">
        <v>1386</v>
      </c>
      <c r="F169" s="5" t="s">
        <v>752</v>
      </c>
      <c r="G169" s="5" t="s">
        <v>553</v>
      </c>
      <c r="H169" s="5" t="s">
        <v>3</v>
      </c>
      <c r="I169" s="5">
        <v>46319</v>
      </c>
      <c r="J169" s="5" t="s">
        <v>1592</v>
      </c>
      <c r="K169" s="5"/>
      <c r="L169" s="5"/>
      <c r="M169" s="5"/>
    </row>
    <row r="170" spans="1:14" ht="18" x14ac:dyDescent="0.25">
      <c r="D170" s="45"/>
      <c r="E170" s="5"/>
      <c r="F170" s="5"/>
      <c r="G170" s="5"/>
      <c r="H170" s="5"/>
      <c r="I170" s="5"/>
      <c r="J170" s="5"/>
      <c r="K170" s="5"/>
      <c r="L170" s="5"/>
      <c r="M170" s="5"/>
    </row>
    <row r="171" spans="1:14" ht="18" x14ac:dyDescent="0.25">
      <c r="D171" s="45"/>
      <c r="E171" s="15" t="s">
        <v>342</v>
      </c>
      <c r="F171" s="15"/>
      <c r="G171" s="15"/>
      <c r="H171" s="15"/>
      <c r="I171" s="15"/>
      <c r="J171" s="15"/>
      <c r="K171" s="15"/>
      <c r="L171" s="15"/>
      <c r="M171" s="15"/>
    </row>
    <row r="172" spans="1:14" ht="18" x14ac:dyDescent="0.25">
      <c r="A172">
        <v>144</v>
      </c>
      <c r="B172"/>
      <c r="C172"/>
      <c r="D172" s="4" t="s">
        <v>107</v>
      </c>
      <c r="E172" s="5" t="s">
        <v>1246</v>
      </c>
      <c r="F172" s="5" t="s">
        <v>758</v>
      </c>
      <c r="G172" s="5" t="s">
        <v>282</v>
      </c>
      <c r="H172" s="5" t="s">
        <v>3</v>
      </c>
      <c r="I172" s="5">
        <v>46394</v>
      </c>
      <c r="J172" s="5" t="s">
        <v>1470</v>
      </c>
      <c r="K172" s="5"/>
      <c r="L172" s="9"/>
      <c r="M172" s="5"/>
    </row>
    <row r="173" spans="1:14" ht="18" x14ac:dyDescent="0.25">
      <c r="A173">
        <v>145</v>
      </c>
      <c r="B173"/>
      <c r="C173"/>
      <c r="D173" s="4" t="s">
        <v>343</v>
      </c>
      <c r="E173" s="5" t="s">
        <v>1246</v>
      </c>
      <c r="F173" s="5" t="s">
        <v>758</v>
      </c>
      <c r="G173" s="5" t="s">
        <v>282</v>
      </c>
      <c r="H173" s="5" t="s">
        <v>3</v>
      </c>
      <c r="I173" s="5">
        <v>46394</v>
      </c>
      <c r="J173" s="5" t="s">
        <v>1470</v>
      </c>
      <c r="K173" s="5"/>
      <c r="L173" s="9"/>
      <c r="M173" s="5"/>
    </row>
    <row r="174" spans="1:14" ht="18" x14ac:dyDescent="0.25">
      <c r="A174">
        <v>146</v>
      </c>
      <c r="B174"/>
      <c r="C174"/>
      <c r="D174" s="4" t="s">
        <v>109</v>
      </c>
      <c r="E174" s="5" t="s">
        <v>1247</v>
      </c>
      <c r="F174" s="5" t="s">
        <v>759</v>
      </c>
      <c r="G174" s="5" t="s">
        <v>282</v>
      </c>
      <c r="H174" s="5" t="s">
        <v>3</v>
      </c>
      <c r="I174" s="5">
        <v>46394</v>
      </c>
      <c r="J174" s="5" t="s">
        <v>1471</v>
      </c>
      <c r="K174" s="5"/>
      <c r="L174" s="9" t="s">
        <v>943</v>
      </c>
      <c r="M174" s="5" t="s">
        <v>944</v>
      </c>
      <c r="N174" s="54" t="s">
        <v>583</v>
      </c>
    </row>
    <row r="175" spans="1:14" ht="18" x14ac:dyDescent="0.25">
      <c r="A175">
        <v>147</v>
      </c>
      <c r="B175"/>
      <c r="C175"/>
      <c r="D175" s="4" t="s">
        <v>344</v>
      </c>
      <c r="E175" s="5" t="s">
        <v>1246</v>
      </c>
      <c r="F175" s="5" t="s">
        <v>758</v>
      </c>
      <c r="G175" s="5" t="s">
        <v>282</v>
      </c>
      <c r="H175" s="5" t="s">
        <v>3</v>
      </c>
      <c r="I175" s="5">
        <v>46394</v>
      </c>
      <c r="J175" s="5" t="s">
        <v>1470</v>
      </c>
      <c r="K175" s="5"/>
      <c r="L175" s="9"/>
      <c r="M175" s="5"/>
    </row>
    <row r="176" spans="1:14" ht="18" x14ac:dyDescent="0.25">
      <c r="A176">
        <v>148</v>
      </c>
      <c r="B176"/>
      <c r="C176"/>
      <c r="D176" s="4" t="s">
        <v>110</v>
      </c>
      <c r="E176" s="5" t="s">
        <v>1248</v>
      </c>
      <c r="F176" s="5" t="s">
        <v>760</v>
      </c>
      <c r="G176" s="5" t="s">
        <v>282</v>
      </c>
      <c r="H176" s="5" t="s">
        <v>3</v>
      </c>
      <c r="I176" s="5">
        <v>46394</v>
      </c>
      <c r="J176" s="5" t="s">
        <v>1472</v>
      </c>
      <c r="K176" s="5"/>
      <c r="L176" s="9"/>
      <c r="M176" s="5"/>
    </row>
    <row r="177" spans="1:15" ht="18" x14ac:dyDescent="0.25">
      <c r="A177">
        <v>149</v>
      </c>
      <c r="B177"/>
      <c r="C177"/>
      <c r="D177" s="4" t="s">
        <v>345</v>
      </c>
      <c r="E177" s="9" t="s">
        <v>1250</v>
      </c>
      <c r="F177" s="9" t="s">
        <v>761</v>
      </c>
      <c r="G177" s="9" t="s">
        <v>536</v>
      </c>
      <c r="H177" s="5" t="s">
        <v>3</v>
      </c>
      <c r="I177" s="9">
        <v>46327</v>
      </c>
      <c r="J177" s="5" t="s">
        <v>1473</v>
      </c>
      <c r="K177" s="5"/>
      <c r="L177" s="9" t="s">
        <v>945</v>
      </c>
      <c r="M177" s="5" t="s">
        <v>946</v>
      </c>
      <c r="N177" s="3" t="s">
        <v>575</v>
      </c>
      <c r="O177"/>
    </row>
    <row r="178" spans="1:15" ht="18" x14ac:dyDescent="0.25">
      <c r="A178">
        <v>150</v>
      </c>
      <c r="B178"/>
      <c r="C178"/>
      <c r="D178" s="4" t="s">
        <v>346</v>
      </c>
      <c r="E178" s="5" t="s">
        <v>1250</v>
      </c>
      <c r="F178" s="5" t="s">
        <v>761</v>
      </c>
      <c r="G178" s="5" t="s">
        <v>536</v>
      </c>
      <c r="H178" s="5" t="s">
        <v>3</v>
      </c>
      <c r="I178" s="5">
        <v>46327</v>
      </c>
      <c r="J178" s="5" t="s">
        <v>1473</v>
      </c>
      <c r="K178" s="5"/>
      <c r="L178" s="9" t="s">
        <v>945</v>
      </c>
      <c r="M178" s="5" t="s">
        <v>946</v>
      </c>
    </row>
    <row r="179" spans="1:15" ht="18" x14ac:dyDescent="0.25">
      <c r="A179">
        <v>151</v>
      </c>
      <c r="B179"/>
      <c r="C179"/>
      <c r="D179" s="4" t="s">
        <v>347</v>
      </c>
      <c r="E179" s="5" t="s">
        <v>1251</v>
      </c>
      <c r="F179" s="5" t="s">
        <v>762</v>
      </c>
      <c r="G179" s="5" t="s">
        <v>536</v>
      </c>
      <c r="H179" s="5" t="s">
        <v>3</v>
      </c>
      <c r="I179" s="5">
        <v>46324</v>
      </c>
      <c r="J179" s="5" t="s">
        <v>1474</v>
      </c>
      <c r="K179" s="5"/>
      <c r="L179" s="5"/>
      <c r="M179" s="5"/>
    </row>
    <row r="180" spans="1:15" ht="18" x14ac:dyDescent="0.25">
      <c r="B180"/>
      <c r="C180"/>
      <c r="D180" s="4"/>
      <c r="E180" s="15"/>
      <c r="F180" s="15"/>
      <c r="G180" s="15"/>
      <c r="H180" s="15"/>
      <c r="I180" s="15"/>
      <c r="J180" s="15"/>
      <c r="K180" s="15"/>
      <c r="L180" s="15"/>
      <c r="M180" s="15"/>
    </row>
    <row r="181" spans="1:15" ht="18" x14ac:dyDescent="0.25">
      <c r="A181">
        <v>152</v>
      </c>
      <c r="B181"/>
      <c r="C181"/>
      <c r="D181" s="4" t="s">
        <v>348</v>
      </c>
      <c r="E181" s="5" t="s">
        <v>1387</v>
      </c>
      <c r="F181" s="5" t="s">
        <v>763</v>
      </c>
      <c r="G181" s="9" t="s">
        <v>536</v>
      </c>
      <c r="H181" s="5" t="s">
        <v>3</v>
      </c>
      <c r="I181" s="5">
        <v>46327</v>
      </c>
      <c r="J181" s="5" t="s">
        <v>1475</v>
      </c>
      <c r="K181" s="5"/>
      <c r="L181" s="5"/>
      <c r="M181" s="5"/>
    </row>
    <row r="182" spans="1:15" ht="18" x14ac:dyDescent="0.25">
      <c r="A182">
        <v>153</v>
      </c>
      <c r="B182"/>
      <c r="C182"/>
      <c r="D182" s="4" t="s">
        <v>114</v>
      </c>
      <c r="E182" s="5" t="s">
        <v>1253</v>
      </c>
      <c r="F182" s="5" t="s">
        <v>764</v>
      </c>
      <c r="G182" s="5" t="s">
        <v>536</v>
      </c>
      <c r="H182" s="5" t="s">
        <v>3</v>
      </c>
      <c r="I182" s="5">
        <v>46327</v>
      </c>
      <c r="J182" s="5" t="s">
        <v>1476</v>
      </c>
      <c r="K182" s="5"/>
      <c r="L182" s="9" t="s">
        <v>957</v>
      </c>
      <c r="M182" s="5" t="s">
        <v>958</v>
      </c>
    </row>
    <row r="183" spans="1:15" ht="18" x14ac:dyDescent="0.25">
      <c r="A183">
        <v>154</v>
      </c>
      <c r="B183"/>
      <c r="C183"/>
      <c r="D183" s="4" t="s">
        <v>115</v>
      </c>
      <c r="E183" s="5" t="s">
        <v>765</v>
      </c>
      <c r="F183" s="5" t="s">
        <v>766</v>
      </c>
      <c r="G183" s="5" t="s">
        <v>536</v>
      </c>
      <c r="H183" s="5" t="s">
        <v>3</v>
      </c>
      <c r="I183" s="5">
        <v>46320</v>
      </c>
      <c r="J183" s="9" t="s">
        <v>1598</v>
      </c>
      <c r="K183" s="9"/>
      <c r="L183" s="9"/>
      <c r="M183" s="9"/>
      <c r="N183" s="5"/>
      <c r="O183" s="5"/>
    </row>
    <row r="184" spans="1:15" ht="18" x14ac:dyDescent="0.25">
      <c r="A184">
        <v>155</v>
      </c>
      <c r="B184"/>
      <c r="C184"/>
      <c r="D184" s="4" t="s">
        <v>349</v>
      </c>
      <c r="E184" s="5" t="s">
        <v>768</v>
      </c>
      <c r="F184" s="5" t="s">
        <v>763</v>
      </c>
      <c r="G184" s="9" t="s">
        <v>536</v>
      </c>
      <c r="H184" s="5" t="s">
        <v>3</v>
      </c>
      <c r="I184" s="5">
        <v>46327</v>
      </c>
      <c r="J184" s="5" t="s">
        <v>1475</v>
      </c>
      <c r="K184" s="5"/>
      <c r="L184" s="5"/>
      <c r="M184" s="5"/>
    </row>
    <row r="185" spans="1:15" ht="18" x14ac:dyDescent="0.25">
      <c r="A185">
        <v>156</v>
      </c>
      <c r="B185"/>
      <c r="C185"/>
      <c r="D185" s="4" t="s">
        <v>116</v>
      </c>
      <c r="E185" s="5" t="s">
        <v>768</v>
      </c>
      <c r="F185" s="5" t="s">
        <v>763</v>
      </c>
      <c r="G185" s="5" t="s">
        <v>536</v>
      </c>
      <c r="H185" s="5" t="s">
        <v>3</v>
      </c>
      <c r="I185" s="5">
        <v>46327</v>
      </c>
      <c r="J185" s="5" t="s">
        <v>1475</v>
      </c>
      <c r="K185" s="5"/>
      <c r="L185" s="5"/>
      <c r="M185" s="5"/>
    </row>
    <row r="186" spans="1:15" ht="18" x14ac:dyDescent="0.25">
      <c r="A186">
        <v>157</v>
      </c>
      <c r="B186"/>
      <c r="C186"/>
      <c r="D186" s="4" t="s">
        <v>117</v>
      </c>
      <c r="E186" s="5" t="s">
        <v>1388</v>
      </c>
      <c r="F186" s="5" t="s">
        <v>767</v>
      </c>
      <c r="G186" s="5" t="s">
        <v>536</v>
      </c>
      <c r="H186" s="5" t="s">
        <v>3</v>
      </c>
      <c r="I186" s="5">
        <v>46320</v>
      </c>
      <c r="J186" s="5" t="s">
        <v>1477</v>
      </c>
      <c r="K186" s="5"/>
      <c r="L186" s="23" t="s">
        <v>1978</v>
      </c>
      <c r="M186" s="65" t="s">
        <v>1979</v>
      </c>
    </row>
    <row r="187" spans="1:15" ht="18" x14ac:dyDescent="0.25">
      <c r="D187" s="4"/>
      <c r="E187" s="15"/>
      <c r="F187" s="15"/>
      <c r="G187" s="15"/>
      <c r="H187" s="15"/>
      <c r="I187" s="15"/>
      <c r="J187" s="15"/>
      <c r="K187" s="15"/>
      <c r="L187" s="15"/>
      <c r="M187" s="15"/>
    </row>
    <row r="188" spans="1:15" ht="18" x14ac:dyDescent="0.25">
      <c r="A188">
        <v>158</v>
      </c>
      <c r="B188"/>
      <c r="C188"/>
      <c r="D188" s="4" t="s">
        <v>350</v>
      </c>
      <c r="E188" s="9" t="s">
        <v>2149</v>
      </c>
      <c r="F188" s="9" t="s">
        <v>2150</v>
      </c>
      <c r="G188" s="9" t="s">
        <v>536</v>
      </c>
      <c r="H188" s="9" t="s">
        <v>3</v>
      </c>
      <c r="I188" s="9">
        <v>46320</v>
      </c>
      <c r="J188" s="5" t="s">
        <v>1478</v>
      </c>
      <c r="K188" s="136" t="s">
        <v>484</v>
      </c>
      <c r="L188" s="127" t="s">
        <v>1039</v>
      </c>
      <c r="M188" s="127" t="s">
        <v>1996</v>
      </c>
    </row>
    <row r="189" spans="1:15" ht="18" x14ac:dyDescent="0.25">
      <c r="A189">
        <v>159</v>
      </c>
      <c r="B189"/>
      <c r="C189"/>
      <c r="D189" s="4" t="s">
        <v>351</v>
      </c>
      <c r="E189" s="9" t="s">
        <v>2149</v>
      </c>
      <c r="F189" s="9" t="s">
        <v>2150</v>
      </c>
      <c r="G189" s="9" t="s">
        <v>536</v>
      </c>
      <c r="H189" s="9" t="s">
        <v>3</v>
      </c>
      <c r="I189" s="9">
        <v>46320</v>
      </c>
      <c r="J189" s="5" t="s">
        <v>1478</v>
      </c>
      <c r="K189" s="136" t="s">
        <v>484</v>
      </c>
      <c r="L189" s="127" t="s">
        <v>1039</v>
      </c>
      <c r="M189" s="127" t="s">
        <v>1996</v>
      </c>
    </row>
    <row r="190" spans="1:15" ht="18" x14ac:dyDescent="0.25">
      <c r="A190">
        <v>160</v>
      </c>
      <c r="B190"/>
      <c r="C190"/>
      <c r="D190" s="4" t="s">
        <v>118</v>
      </c>
      <c r="E190" s="5" t="s">
        <v>1256</v>
      </c>
      <c r="F190" s="5" t="s">
        <v>769</v>
      </c>
      <c r="G190" s="5" t="s">
        <v>536</v>
      </c>
      <c r="H190" s="5" t="s">
        <v>3</v>
      </c>
      <c r="I190" s="5">
        <v>46320</v>
      </c>
      <c r="J190" s="5" t="s">
        <v>1479</v>
      </c>
      <c r="K190" s="5"/>
      <c r="L190" s="9" t="s">
        <v>951</v>
      </c>
      <c r="M190" s="5" t="s">
        <v>952</v>
      </c>
    </row>
    <row r="191" spans="1:15" ht="18" x14ac:dyDescent="0.25">
      <c r="A191">
        <v>161</v>
      </c>
      <c r="B191"/>
      <c r="C191"/>
      <c r="D191" s="4" t="s">
        <v>119</v>
      </c>
      <c r="E191" s="5" t="s">
        <v>1257</v>
      </c>
      <c r="F191" s="5" t="s">
        <v>770</v>
      </c>
      <c r="G191" s="5" t="s">
        <v>536</v>
      </c>
      <c r="H191" s="5" t="s">
        <v>3</v>
      </c>
      <c r="I191" s="5">
        <v>46320</v>
      </c>
      <c r="J191" s="5" t="s">
        <v>1480</v>
      </c>
      <c r="K191" s="5"/>
      <c r="L191" s="9" t="s">
        <v>953</v>
      </c>
      <c r="M191" s="5" t="s">
        <v>954</v>
      </c>
    </row>
    <row r="192" spans="1:15" ht="18" x14ac:dyDescent="0.25">
      <c r="A192">
        <v>162</v>
      </c>
      <c r="B192"/>
      <c r="C192"/>
      <c r="D192" s="4" t="s">
        <v>121</v>
      </c>
      <c r="E192" s="5" t="s">
        <v>1258</v>
      </c>
      <c r="F192" s="5" t="s">
        <v>771</v>
      </c>
      <c r="G192" s="5" t="s">
        <v>536</v>
      </c>
      <c r="H192" s="5" t="s">
        <v>3</v>
      </c>
      <c r="I192" s="5">
        <v>46324</v>
      </c>
      <c r="J192" s="5" t="s">
        <v>1481</v>
      </c>
      <c r="K192" s="5"/>
      <c r="L192" s="9" t="s">
        <v>516</v>
      </c>
      <c r="M192" s="5" t="s">
        <v>1481</v>
      </c>
    </row>
    <row r="193" spans="1:19" ht="18" x14ac:dyDescent="0.25">
      <c r="A193">
        <v>163</v>
      </c>
      <c r="B193"/>
      <c r="C193"/>
      <c r="D193" s="4" t="s">
        <v>122</v>
      </c>
      <c r="E193" s="5" t="s">
        <v>1389</v>
      </c>
      <c r="F193" s="5" t="s">
        <v>772</v>
      </c>
      <c r="G193" s="9" t="s">
        <v>536</v>
      </c>
      <c r="H193" s="5" t="s">
        <v>3</v>
      </c>
      <c r="I193" s="5">
        <v>46324</v>
      </c>
      <c r="J193" s="5" t="s">
        <v>1482</v>
      </c>
      <c r="K193" s="5"/>
      <c r="L193" s="9" t="s">
        <v>517</v>
      </c>
      <c r="M193" s="5" t="s">
        <v>955</v>
      </c>
      <c r="N193" s="96" t="s">
        <v>956</v>
      </c>
    </row>
    <row r="194" spans="1:19" ht="18" x14ac:dyDescent="0.25">
      <c r="A194">
        <v>164</v>
      </c>
      <c r="B194"/>
      <c r="C194"/>
      <c r="D194" s="4" t="s">
        <v>124</v>
      </c>
      <c r="E194" s="22" t="s">
        <v>773</v>
      </c>
      <c r="F194" s="22" t="s">
        <v>774</v>
      </c>
      <c r="G194" s="5" t="s">
        <v>536</v>
      </c>
      <c r="H194" s="5" t="s">
        <v>3</v>
      </c>
      <c r="I194" s="9">
        <v>46323</v>
      </c>
      <c r="J194" s="22" t="s">
        <v>1483</v>
      </c>
      <c r="K194" s="22"/>
      <c r="L194" s="22"/>
      <c r="M194" s="9"/>
    </row>
    <row r="195" spans="1:19" ht="18" x14ac:dyDescent="0.25">
      <c r="B195"/>
      <c r="C195"/>
      <c r="D195" s="4"/>
      <c r="E195" s="15"/>
      <c r="F195" s="15"/>
      <c r="G195" s="15"/>
      <c r="H195" s="15"/>
      <c r="I195" s="15"/>
      <c r="J195" s="15"/>
      <c r="K195" s="15"/>
      <c r="L195" s="15"/>
      <c r="M195" s="15"/>
    </row>
    <row r="196" spans="1:19" ht="18" x14ac:dyDescent="0.25">
      <c r="A196">
        <v>165</v>
      </c>
      <c r="B196"/>
      <c r="C196"/>
      <c r="D196" s="4" t="s">
        <v>352</v>
      </c>
      <c r="E196" s="5" t="s">
        <v>1260</v>
      </c>
      <c r="F196" s="5" t="s">
        <v>775</v>
      </c>
      <c r="G196" s="5" t="s">
        <v>536</v>
      </c>
      <c r="H196" s="5" t="s">
        <v>3</v>
      </c>
      <c r="I196" s="5">
        <v>46324</v>
      </c>
      <c r="J196" s="5" t="s">
        <v>1599</v>
      </c>
      <c r="K196" s="5"/>
      <c r="L196" s="5"/>
      <c r="M196" s="5" t="s">
        <v>1597</v>
      </c>
    </row>
    <row r="197" spans="1:19" ht="18" x14ac:dyDescent="0.25">
      <c r="A197">
        <v>166</v>
      </c>
      <c r="B197"/>
      <c r="C197"/>
      <c r="D197" s="4" t="s">
        <v>353</v>
      </c>
      <c r="E197" s="5" t="s">
        <v>1261</v>
      </c>
      <c r="F197" s="5" t="s">
        <v>776</v>
      </c>
      <c r="G197" s="9" t="s">
        <v>536</v>
      </c>
      <c r="H197" s="5" t="s">
        <v>3</v>
      </c>
      <c r="I197" s="5">
        <v>46324</v>
      </c>
      <c r="J197" s="5" t="s">
        <v>1484</v>
      </c>
      <c r="K197" s="5"/>
      <c r="L197" s="9" t="s">
        <v>949</v>
      </c>
      <c r="M197" s="5" t="s">
        <v>950</v>
      </c>
      <c r="P197" s="18"/>
      <c r="Q197" s="18"/>
      <c r="R197" s="18"/>
      <c r="S197" s="18"/>
    </row>
    <row r="198" spans="1:19" ht="18" x14ac:dyDescent="0.25">
      <c r="A198">
        <v>167</v>
      </c>
      <c r="B198"/>
      <c r="C198"/>
      <c r="D198" s="4" t="s">
        <v>354</v>
      </c>
      <c r="E198" s="5" t="s">
        <v>1260</v>
      </c>
      <c r="F198" s="5" t="s">
        <v>775</v>
      </c>
      <c r="G198" s="5" t="s">
        <v>536</v>
      </c>
      <c r="H198" s="5" t="s">
        <v>3</v>
      </c>
      <c r="I198" s="5">
        <v>46324</v>
      </c>
      <c r="J198" s="5" t="s">
        <v>1599</v>
      </c>
      <c r="K198" s="5"/>
      <c r="L198" s="5"/>
      <c r="M198" s="5" t="s">
        <v>1597</v>
      </c>
      <c r="O198" s="37"/>
    </row>
    <row r="199" spans="1:19" ht="18" x14ac:dyDescent="0.25">
      <c r="A199">
        <v>168</v>
      </c>
      <c r="B199"/>
      <c r="C199"/>
      <c r="D199" s="4" t="s">
        <v>355</v>
      </c>
      <c r="E199" s="5" t="s">
        <v>1261</v>
      </c>
      <c r="F199" s="5" t="s">
        <v>776</v>
      </c>
      <c r="G199" s="5" t="s">
        <v>536</v>
      </c>
      <c r="H199" s="5" t="s">
        <v>3</v>
      </c>
      <c r="I199" s="5">
        <v>46324</v>
      </c>
      <c r="J199" s="5" t="s">
        <v>1484</v>
      </c>
      <c r="K199" s="5"/>
      <c r="L199" s="9" t="s">
        <v>949</v>
      </c>
      <c r="M199" s="5" t="s">
        <v>950</v>
      </c>
    </row>
    <row r="200" spans="1:19" ht="18" x14ac:dyDescent="0.25">
      <c r="A200">
        <v>169</v>
      </c>
      <c r="B200"/>
      <c r="C200"/>
      <c r="D200" s="4" t="s">
        <v>127</v>
      </c>
      <c r="E200" s="5" t="s">
        <v>1262</v>
      </c>
      <c r="F200" s="5" t="s">
        <v>777</v>
      </c>
      <c r="G200" s="5" t="s">
        <v>536</v>
      </c>
      <c r="H200" s="5" t="s">
        <v>3</v>
      </c>
      <c r="I200" s="5">
        <v>46324</v>
      </c>
      <c r="J200" s="5" t="s">
        <v>1600</v>
      </c>
      <c r="K200" s="5"/>
      <c r="L200" s="5"/>
      <c r="M200" s="5"/>
    </row>
    <row r="201" spans="1:19" ht="18" x14ac:dyDescent="0.25">
      <c r="A201">
        <v>170</v>
      </c>
      <c r="B201"/>
      <c r="C201"/>
      <c r="D201" s="4" t="s">
        <v>356</v>
      </c>
      <c r="E201" s="5" t="s">
        <v>1260</v>
      </c>
      <c r="F201" s="5" t="s">
        <v>775</v>
      </c>
      <c r="G201" s="9" t="s">
        <v>536</v>
      </c>
      <c r="H201" s="5" t="s">
        <v>3</v>
      </c>
      <c r="I201" s="5">
        <v>46324</v>
      </c>
      <c r="J201" s="5" t="s">
        <v>1599</v>
      </c>
      <c r="K201" s="5"/>
      <c r="L201" s="5"/>
      <c r="M201" s="5" t="s">
        <v>1597</v>
      </c>
    </row>
    <row r="202" spans="1:19" ht="18" x14ac:dyDescent="0.25">
      <c r="A202">
        <v>171</v>
      </c>
      <c r="B202"/>
      <c r="C202"/>
      <c r="D202" s="4" t="s">
        <v>129</v>
      </c>
      <c r="E202" s="5" t="s">
        <v>1263</v>
      </c>
      <c r="F202" s="5" t="s">
        <v>778</v>
      </c>
      <c r="G202" s="9" t="s">
        <v>536</v>
      </c>
      <c r="H202" s="5" t="s">
        <v>3</v>
      </c>
      <c r="I202" s="5">
        <v>46324</v>
      </c>
      <c r="J202" s="5" t="s">
        <v>1485</v>
      </c>
      <c r="K202" s="5"/>
      <c r="L202" s="9" t="s">
        <v>947</v>
      </c>
      <c r="M202" s="5" t="s">
        <v>948</v>
      </c>
    </row>
    <row r="203" spans="1:19" ht="18" x14ac:dyDescent="0.25">
      <c r="A203">
        <v>172</v>
      </c>
      <c r="B203"/>
      <c r="C203"/>
      <c r="D203" s="4" t="s">
        <v>357</v>
      </c>
      <c r="E203" s="5" t="s">
        <v>1263</v>
      </c>
      <c r="F203" s="5" t="s">
        <v>778</v>
      </c>
      <c r="G203" s="9" t="s">
        <v>536</v>
      </c>
      <c r="H203" s="5" t="s">
        <v>3</v>
      </c>
      <c r="I203" s="5">
        <v>46324</v>
      </c>
      <c r="J203" s="5" t="s">
        <v>1485</v>
      </c>
      <c r="K203" s="5"/>
      <c r="L203" s="9" t="s">
        <v>947</v>
      </c>
      <c r="M203" s="5" t="s">
        <v>948</v>
      </c>
    </row>
    <row r="204" spans="1:19" ht="18" x14ac:dyDescent="0.25">
      <c r="D204" s="4"/>
      <c r="E204" s="15"/>
      <c r="F204" s="15"/>
      <c r="G204" s="15"/>
      <c r="H204" s="15"/>
      <c r="I204" s="15"/>
      <c r="J204" s="15"/>
      <c r="K204" s="15"/>
      <c r="L204" s="15"/>
      <c r="M204" s="15"/>
    </row>
    <row r="205" spans="1:19" ht="18" x14ac:dyDescent="0.25">
      <c r="A205">
        <v>173</v>
      </c>
      <c r="B205"/>
      <c r="C205"/>
      <c r="D205" s="4" t="s">
        <v>358</v>
      </c>
      <c r="E205" s="5" t="s">
        <v>1264</v>
      </c>
      <c r="F205" s="5" t="s">
        <v>779</v>
      </c>
      <c r="G205" s="5" t="s">
        <v>536</v>
      </c>
      <c r="H205" s="5" t="s">
        <v>3</v>
      </c>
      <c r="I205" s="5">
        <v>46323</v>
      </c>
      <c r="J205" s="5" t="s">
        <v>1601</v>
      </c>
      <c r="K205" s="5"/>
      <c r="L205" s="5" t="s">
        <v>508</v>
      </c>
      <c r="M205" s="9" t="s">
        <v>509</v>
      </c>
      <c r="N205" s="54" t="s">
        <v>587</v>
      </c>
    </row>
    <row r="206" spans="1:19" ht="18" x14ac:dyDescent="0.25">
      <c r="A206">
        <v>174</v>
      </c>
      <c r="B206"/>
      <c r="C206"/>
      <c r="D206" s="4" t="s">
        <v>359</v>
      </c>
      <c r="E206" s="5" t="s">
        <v>1263</v>
      </c>
      <c r="F206" s="5" t="s">
        <v>778</v>
      </c>
      <c r="G206" s="9" t="s">
        <v>536</v>
      </c>
      <c r="H206" s="5" t="s">
        <v>3</v>
      </c>
      <c r="I206" s="5">
        <v>46324</v>
      </c>
      <c r="J206" s="5" t="s">
        <v>1485</v>
      </c>
      <c r="K206" s="5"/>
      <c r="L206" s="9" t="s">
        <v>947</v>
      </c>
      <c r="M206" s="5" t="s">
        <v>948</v>
      </c>
    </row>
    <row r="207" spans="1:19" ht="18" x14ac:dyDescent="0.25">
      <c r="A207">
        <v>175</v>
      </c>
      <c r="B207"/>
      <c r="C207"/>
      <c r="D207" s="4" t="s">
        <v>131</v>
      </c>
      <c r="E207" s="5" t="s">
        <v>1265</v>
      </c>
      <c r="F207" s="5" t="s">
        <v>780</v>
      </c>
      <c r="G207" s="5" t="s">
        <v>536</v>
      </c>
      <c r="H207" s="5" t="s">
        <v>3</v>
      </c>
      <c r="I207" s="5">
        <v>46324</v>
      </c>
      <c r="J207" s="5" t="s">
        <v>1487</v>
      </c>
      <c r="K207" s="5"/>
      <c r="L207" s="5" t="s">
        <v>132</v>
      </c>
      <c r="M207" s="9" t="s">
        <v>1602</v>
      </c>
    </row>
    <row r="208" spans="1:19" ht="18" x14ac:dyDescent="0.25">
      <c r="A208">
        <v>176</v>
      </c>
      <c r="B208"/>
      <c r="C208"/>
      <c r="D208" s="4" t="s">
        <v>360</v>
      </c>
      <c r="E208" s="5" t="s">
        <v>1264</v>
      </c>
      <c r="F208" s="5" t="s">
        <v>779</v>
      </c>
      <c r="G208" s="5" t="s">
        <v>536</v>
      </c>
      <c r="H208" s="5" t="s">
        <v>3</v>
      </c>
      <c r="I208" s="5">
        <v>46323</v>
      </c>
      <c r="J208" s="5" t="s">
        <v>1601</v>
      </c>
      <c r="K208" s="5"/>
      <c r="L208" s="5" t="s">
        <v>508</v>
      </c>
      <c r="M208" s="9" t="s">
        <v>509</v>
      </c>
    </row>
    <row r="209" spans="1:15" ht="18" x14ac:dyDescent="0.25">
      <c r="A209">
        <v>177</v>
      </c>
      <c r="B209"/>
      <c r="C209"/>
      <c r="D209" s="4" t="s">
        <v>133</v>
      </c>
      <c r="E209" s="5" t="s">
        <v>1266</v>
      </c>
      <c r="F209" s="5" t="s">
        <v>781</v>
      </c>
      <c r="G209" s="5" t="s">
        <v>536</v>
      </c>
      <c r="H209" s="5" t="s">
        <v>3</v>
      </c>
      <c r="I209" s="5">
        <v>46323</v>
      </c>
      <c r="J209" s="5" t="s">
        <v>1488</v>
      </c>
      <c r="K209" s="5"/>
      <c r="L209" s="5"/>
      <c r="M209" s="9"/>
    </row>
    <row r="210" spans="1:15" ht="18" x14ac:dyDescent="0.25">
      <c r="A210">
        <v>178</v>
      </c>
      <c r="B210"/>
      <c r="C210"/>
      <c r="D210" s="4" t="s">
        <v>134</v>
      </c>
      <c r="E210" s="17" t="s">
        <v>1267</v>
      </c>
      <c r="F210" s="5" t="s">
        <v>782</v>
      </c>
      <c r="G210" s="9" t="s">
        <v>536</v>
      </c>
      <c r="H210" s="5" t="s">
        <v>3</v>
      </c>
      <c r="I210" s="5">
        <v>46323</v>
      </c>
      <c r="J210" s="5" t="s">
        <v>1489</v>
      </c>
      <c r="K210" s="5"/>
      <c r="L210" s="5" t="s">
        <v>959</v>
      </c>
      <c r="M210" s="9" t="s">
        <v>1603</v>
      </c>
    </row>
    <row r="211" spans="1:15" ht="18" x14ac:dyDescent="0.25">
      <c r="A211">
        <v>179</v>
      </c>
      <c r="B211"/>
      <c r="C211"/>
      <c r="D211" s="4" t="s">
        <v>135</v>
      </c>
      <c r="E211" s="5" t="s">
        <v>1268</v>
      </c>
      <c r="F211" s="5" t="s">
        <v>783</v>
      </c>
      <c r="G211" s="5" t="s">
        <v>536</v>
      </c>
      <c r="H211" s="5" t="s">
        <v>3</v>
      </c>
      <c r="I211" s="5">
        <v>46324</v>
      </c>
      <c r="J211" s="5" t="s">
        <v>1490</v>
      </c>
      <c r="K211" s="5"/>
      <c r="L211" s="5"/>
      <c r="M211" s="5"/>
    </row>
    <row r="212" spans="1:15" ht="18" x14ac:dyDescent="0.25">
      <c r="B212"/>
      <c r="C212"/>
      <c r="D212" s="4"/>
      <c r="E212" s="15"/>
      <c r="F212" s="15"/>
      <c r="G212" s="15"/>
      <c r="H212" s="15"/>
      <c r="I212" s="15"/>
      <c r="J212" s="15"/>
      <c r="K212" s="15"/>
      <c r="L212" s="15"/>
      <c r="M212" s="15"/>
    </row>
    <row r="213" spans="1:15" ht="18" x14ac:dyDescent="0.25">
      <c r="A213">
        <v>180</v>
      </c>
      <c r="B213"/>
      <c r="C213"/>
      <c r="D213" s="4" t="s">
        <v>361</v>
      </c>
      <c r="E213" s="9" t="s">
        <v>1887</v>
      </c>
      <c r="F213" s="9" t="s">
        <v>784</v>
      </c>
      <c r="G213" s="5" t="s">
        <v>536</v>
      </c>
      <c r="H213" s="5" t="s">
        <v>3</v>
      </c>
      <c r="I213" s="9">
        <v>46323</v>
      </c>
      <c r="J213" s="5" t="s">
        <v>1492</v>
      </c>
      <c r="K213" s="146" t="s">
        <v>1730</v>
      </c>
      <c r="L213" s="5" t="s">
        <v>1728</v>
      </c>
      <c r="M213" s="5" t="s">
        <v>1729</v>
      </c>
    </row>
    <row r="214" spans="1:15" ht="18" x14ac:dyDescent="0.25">
      <c r="A214">
        <v>181</v>
      </c>
      <c r="B214"/>
      <c r="C214"/>
      <c r="D214" s="4" t="s">
        <v>362</v>
      </c>
      <c r="E214" s="9" t="s">
        <v>785</v>
      </c>
      <c r="F214" s="9" t="s">
        <v>786</v>
      </c>
      <c r="G214" s="9" t="s">
        <v>536</v>
      </c>
      <c r="H214" s="5" t="s">
        <v>3</v>
      </c>
      <c r="I214" s="9">
        <v>46323</v>
      </c>
      <c r="J214" s="5" t="s">
        <v>1491</v>
      </c>
      <c r="K214" s="5"/>
      <c r="L214" s="5"/>
      <c r="M214" s="5"/>
      <c r="N214" s="9"/>
      <c r="O214" s="6"/>
    </row>
    <row r="215" spans="1:15" ht="18" x14ac:dyDescent="0.25">
      <c r="A215">
        <v>182</v>
      </c>
      <c r="B215"/>
      <c r="C215"/>
      <c r="D215" s="4" t="s">
        <v>363</v>
      </c>
      <c r="E215" s="9" t="s">
        <v>1888</v>
      </c>
      <c r="F215" s="9" t="s">
        <v>784</v>
      </c>
      <c r="G215" s="5" t="s">
        <v>536</v>
      </c>
      <c r="H215" s="5" t="s">
        <v>3</v>
      </c>
      <c r="I215" s="9">
        <v>46323</v>
      </c>
      <c r="J215" s="5" t="s">
        <v>1492</v>
      </c>
      <c r="K215" s="103" t="s">
        <v>1730</v>
      </c>
      <c r="L215" s="5" t="s">
        <v>1728</v>
      </c>
      <c r="M215" s="5" t="s">
        <v>1729</v>
      </c>
    </row>
    <row r="216" spans="1:15" ht="18" x14ac:dyDescent="0.25">
      <c r="A216">
        <v>183</v>
      </c>
      <c r="B216"/>
      <c r="C216"/>
      <c r="D216" s="4" t="s">
        <v>364</v>
      </c>
      <c r="E216" s="9" t="s">
        <v>787</v>
      </c>
      <c r="F216" s="9" t="s">
        <v>786</v>
      </c>
      <c r="G216" s="5" t="s">
        <v>536</v>
      </c>
      <c r="H216" s="5" t="s">
        <v>3</v>
      </c>
      <c r="I216" s="9">
        <v>46323</v>
      </c>
      <c r="J216" s="5" t="s">
        <v>1491</v>
      </c>
      <c r="K216" s="5"/>
      <c r="L216" s="5"/>
      <c r="M216" s="5"/>
      <c r="N216" s="101"/>
    </row>
    <row r="217" spans="1:15" ht="18" x14ac:dyDescent="0.25">
      <c r="A217">
        <v>184</v>
      </c>
      <c r="B217"/>
      <c r="C217"/>
      <c r="D217" s="4" t="s">
        <v>136</v>
      </c>
      <c r="E217" s="5" t="s">
        <v>1851</v>
      </c>
      <c r="F217" s="5" t="s">
        <v>784</v>
      </c>
      <c r="G217" s="5" t="s">
        <v>536</v>
      </c>
      <c r="H217" s="5" t="s">
        <v>3</v>
      </c>
      <c r="I217" s="9">
        <v>46323</v>
      </c>
      <c r="J217" s="5" t="s">
        <v>1492</v>
      </c>
      <c r="K217" s="103" t="s">
        <v>1730</v>
      </c>
      <c r="L217" s="5" t="s">
        <v>1728</v>
      </c>
      <c r="M217" s="5" t="s">
        <v>1729</v>
      </c>
    </row>
    <row r="218" spans="1:15" ht="18" x14ac:dyDescent="0.25">
      <c r="A218">
        <v>185</v>
      </c>
      <c r="B218"/>
      <c r="C218"/>
      <c r="D218" s="4" t="s">
        <v>137</v>
      </c>
      <c r="E218" s="5" t="s">
        <v>1271</v>
      </c>
      <c r="F218" s="5" t="s">
        <v>788</v>
      </c>
      <c r="G218" s="9" t="s">
        <v>536</v>
      </c>
      <c r="H218" s="5" t="s">
        <v>3</v>
      </c>
      <c r="I218" s="9">
        <v>46323</v>
      </c>
      <c r="J218" s="5" t="s">
        <v>1493</v>
      </c>
      <c r="K218" s="5"/>
      <c r="L218" s="5"/>
      <c r="M218" s="5"/>
    </row>
    <row r="219" spans="1:15" ht="18" x14ac:dyDescent="0.25">
      <c r="A219">
        <v>186</v>
      </c>
      <c r="B219"/>
      <c r="C219"/>
      <c r="D219" s="4" t="s">
        <v>138</v>
      </c>
      <c r="E219" s="5" t="s">
        <v>1390</v>
      </c>
      <c r="F219" s="5" t="s">
        <v>789</v>
      </c>
      <c r="G219" s="5" t="s">
        <v>536</v>
      </c>
      <c r="H219" s="5" t="s">
        <v>3</v>
      </c>
      <c r="I219" s="9">
        <v>46323</v>
      </c>
      <c r="J219" s="5" t="s">
        <v>1494</v>
      </c>
      <c r="K219" s="5"/>
      <c r="L219" s="5"/>
      <c r="M219" s="5"/>
    </row>
    <row r="220" spans="1:15" ht="18" x14ac:dyDescent="0.25">
      <c r="A220">
        <v>187</v>
      </c>
      <c r="B220"/>
      <c r="C220"/>
      <c r="D220" s="4" t="s">
        <v>139</v>
      </c>
      <c r="E220" s="9" t="s">
        <v>1274</v>
      </c>
      <c r="F220" s="9" t="s">
        <v>790</v>
      </c>
      <c r="G220" s="5" t="s">
        <v>536</v>
      </c>
      <c r="H220" s="5" t="s">
        <v>3</v>
      </c>
      <c r="I220" s="9">
        <v>46323</v>
      </c>
      <c r="J220" s="5" t="s">
        <v>1495</v>
      </c>
      <c r="K220" s="5"/>
      <c r="L220" s="9" t="s">
        <v>960</v>
      </c>
      <c r="M220" s="5" t="s">
        <v>140</v>
      </c>
    </row>
    <row r="221" spans="1:15" ht="18" x14ac:dyDescent="0.25">
      <c r="A221">
        <v>188</v>
      </c>
      <c r="B221"/>
      <c r="C221"/>
      <c r="D221" s="4" t="s">
        <v>365</v>
      </c>
      <c r="E221" s="5" t="s">
        <v>1275</v>
      </c>
      <c r="F221" s="5" t="s">
        <v>791</v>
      </c>
      <c r="G221" s="9" t="s">
        <v>536</v>
      </c>
      <c r="H221" s="5" t="s">
        <v>3</v>
      </c>
      <c r="I221" s="9">
        <v>46323</v>
      </c>
      <c r="J221" s="5" t="s">
        <v>1496</v>
      </c>
      <c r="K221" s="5"/>
      <c r="L221" s="5"/>
      <c r="M221" s="5"/>
    </row>
    <row r="222" spans="1:15" ht="18" x14ac:dyDescent="0.25">
      <c r="D222" s="45"/>
      <c r="E222" s="5"/>
      <c r="F222" s="5"/>
      <c r="G222" s="5"/>
      <c r="H222" s="5"/>
      <c r="I222" s="5"/>
      <c r="J222" s="5"/>
      <c r="K222" s="5"/>
      <c r="L222" s="5"/>
      <c r="M222" s="5"/>
    </row>
    <row r="223" spans="1:15" ht="18" x14ac:dyDescent="0.25">
      <c r="D223" s="45"/>
      <c r="E223" s="15" t="s">
        <v>366</v>
      </c>
      <c r="F223" s="15"/>
      <c r="G223" s="15"/>
      <c r="H223" s="15"/>
      <c r="I223" s="15"/>
      <c r="J223" s="15"/>
      <c r="K223" s="15"/>
      <c r="L223" s="15"/>
      <c r="M223" s="15"/>
    </row>
    <row r="224" spans="1:15" ht="18" x14ac:dyDescent="0.25">
      <c r="A224">
        <v>189</v>
      </c>
      <c r="B224"/>
      <c r="C224"/>
      <c r="D224" s="4" t="s">
        <v>367</v>
      </c>
      <c r="E224" s="5" t="s">
        <v>2102</v>
      </c>
      <c r="F224" s="5" t="s">
        <v>792</v>
      </c>
      <c r="G224" s="5" t="s">
        <v>366</v>
      </c>
      <c r="H224" s="5" t="s">
        <v>3</v>
      </c>
      <c r="I224" s="5">
        <v>46322</v>
      </c>
      <c r="J224" s="5" t="s">
        <v>1497</v>
      </c>
      <c r="K224" s="5"/>
      <c r="L224" s="5" t="s">
        <v>146</v>
      </c>
      <c r="M224" s="9" t="s">
        <v>1608</v>
      </c>
    </row>
    <row r="225" spans="1:17" ht="18" x14ac:dyDescent="0.25">
      <c r="A225">
        <v>190</v>
      </c>
      <c r="B225"/>
      <c r="C225"/>
      <c r="D225" s="4" t="s">
        <v>368</v>
      </c>
      <c r="E225" s="5" t="s">
        <v>2102</v>
      </c>
      <c r="F225" s="5" t="s">
        <v>792</v>
      </c>
      <c r="G225" s="5" t="s">
        <v>366</v>
      </c>
      <c r="H225" s="5" t="s">
        <v>3</v>
      </c>
      <c r="I225" s="5">
        <v>46322</v>
      </c>
      <c r="J225" s="5" t="s">
        <v>1497</v>
      </c>
      <c r="K225" s="5"/>
      <c r="L225" s="5" t="s">
        <v>146</v>
      </c>
      <c r="M225" s="9" t="s">
        <v>1608</v>
      </c>
    </row>
    <row r="226" spans="1:17" ht="18" x14ac:dyDescent="0.25">
      <c r="A226">
        <v>191</v>
      </c>
      <c r="B226"/>
      <c r="C226"/>
      <c r="D226" s="4" t="s">
        <v>148</v>
      </c>
      <c r="E226" s="5" t="s">
        <v>1278</v>
      </c>
      <c r="F226" s="5" t="s">
        <v>793</v>
      </c>
      <c r="G226" s="5" t="s">
        <v>366</v>
      </c>
      <c r="H226" s="5" t="s">
        <v>3</v>
      </c>
      <c r="I226" s="5">
        <v>46322</v>
      </c>
      <c r="J226" s="5" t="s">
        <v>1605</v>
      </c>
      <c r="K226" s="5"/>
      <c r="L226" s="5" t="s">
        <v>962</v>
      </c>
      <c r="M226" s="9" t="s">
        <v>1605</v>
      </c>
      <c r="N226" s="54" t="s">
        <v>594</v>
      </c>
    </row>
    <row r="227" spans="1:17" ht="18" x14ac:dyDescent="0.25">
      <c r="A227">
        <v>192</v>
      </c>
      <c r="B227"/>
      <c r="C227"/>
      <c r="D227" s="4" t="s">
        <v>369</v>
      </c>
      <c r="E227" s="5" t="s">
        <v>1280</v>
      </c>
      <c r="F227" s="5" t="s">
        <v>794</v>
      </c>
      <c r="G227" s="5" t="s">
        <v>366</v>
      </c>
      <c r="H227" s="5" t="s">
        <v>3</v>
      </c>
      <c r="I227" s="5">
        <v>46322</v>
      </c>
      <c r="J227" s="5" t="s">
        <v>1499</v>
      </c>
      <c r="K227" s="103" t="s">
        <v>1068</v>
      </c>
      <c r="L227" s="5" t="s">
        <v>1078</v>
      </c>
      <c r="M227" s="9" t="s">
        <v>1604</v>
      </c>
      <c r="N227" s="3"/>
    </row>
    <row r="228" spans="1:17" ht="18" x14ac:dyDescent="0.25">
      <c r="A228">
        <v>193</v>
      </c>
      <c r="B228"/>
      <c r="C228"/>
      <c r="D228" s="4" t="s">
        <v>149</v>
      </c>
      <c r="E228" s="5" t="s">
        <v>795</v>
      </c>
      <c r="F228" s="5" t="s">
        <v>796</v>
      </c>
      <c r="G228" s="5" t="s">
        <v>366</v>
      </c>
      <c r="H228" s="5" t="s">
        <v>3</v>
      </c>
      <c r="I228" s="5">
        <v>46322</v>
      </c>
      <c r="J228" s="5" t="s">
        <v>1500</v>
      </c>
      <c r="K228" s="5"/>
      <c r="L228" s="5" t="s">
        <v>963</v>
      </c>
      <c r="M228" s="9" t="s">
        <v>1606</v>
      </c>
      <c r="N228" s="3"/>
      <c r="Q228" t="s">
        <v>595</v>
      </c>
    </row>
    <row r="229" spans="1:17" ht="18" x14ac:dyDescent="0.25">
      <c r="A229">
        <v>194</v>
      </c>
      <c r="B229"/>
      <c r="C229"/>
      <c r="D229" s="4" t="s">
        <v>370</v>
      </c>
      <c r="E229" s="5" t="s">
        <v>1281</v>
      </c>
      <c r="F229" s="5" t="s">
        <v>797</v>
      </c>
      <c r="G229" s="5" t="s">
        <v>366</v>
      </c>
      <c r="H229" s="5" t="s">
        <v>3</v>
      </c>
      <c r="I229" s="5">
        <v>46322</v>
      </c>
      <c r="J229" s="5" t="s">
        <v>1501</v>
      </c>
      <c r="K229" s="5"/>
      <c r="L229" s="5" t="s">
        <v>964</v>
      </c>
      <c r="M229" s="9" t="s">
        <v>1609</v>
      </c>
      <c r="N229" s="54" t="s">
        <v>571</v>
      </c>
    </row>
    <row r="230" spans="1:17" ht="18" x14ac:dyDescent="0.25">
      <c r="A230">
        <v>195</v>
      </c>
      <c r="B230"/>
      <c r="C230"/>
      <c r="D230" s="4" t="s">
        <v>371</v>
      </c>
      <c r="E230" s="5" t="s">
        <v>1280</v>
      </c>
      <c r="F230" s="5" t="s">
        <v>794</v>
      </c>
      <c r="G230" s="5" t="s">
        <v>366</v>
      </c>
      <c r="H230" s="5" t="s">
        <v>3</v>
      </c>
      <c r="I230" s="5">
        <v>46322</v>
      </c>
      <c r="J230" s="5" t="s">
        <v>1499</v>
      </c>
      <c r="K230" s="103" t="s">
        <v>1068</v>
      </c>
      <c r="L230" s="5" t="s">
        <v>1078</v>
      </c>
      <c r="M230" s="9" t="s">
        <v>1604</v>
      </c>
    </row>
    <row r="231" spans="1:17" ht="18" x14ac:dyDescent="0.25">
      <c r="A231">
        <v>196</v>
      </c>
      <c r="B231"/>
      <c r="C231"/>
      <c r="D231" s="4" t="s">
        <v>151</v>
      </c>
      <c r="E231" s="5" t="s">
        <v>1282</v>
      </c>
      <c r="F231" s="5" t="s">
        <v>798</v>
      </c>
      <c r="G231" s="5" t="s">
        <v>366</v>
      </c>
      <c r="H231" s="5" t="s">
        <v>3</v>
      </c>
      <c r="I231" s="5">
        <v>46322</v>
      </c>
      <c r="J231" s="5" t="s">
        <v>1418</v>
      </c>
      <c r="K231" s="103" t="s">
        <v>485</v>
      </c>
      <c r="L231" s="5" t="s">
        <v>152</v>
      </c>
      <c r="M231" s="9" t="s">
        <v>273</v>
      </c>
    </row>
    <row r="232" spans="1:17" ht="18" x14ac:dyDescent="0.25">
      <c r="A232">
        <v>197</v>
      </c>
      <c r="B232"/>
      <c r="C232"/>
      <c r="D232" s="4" t="s">
        <v>372</v>
      </c>
      <c r="E232" s="5" t="s">
        <v>1284</v>
      </c>
      <c r="F232" s="5" t="s">
        <v>799</v>
      </c>
      <c r="G232" s="5" t="s">
        <v>366</v>
      </c>
      <c r="H232" s="5" t="s">
        <v>3</v>
      </c>
      <c r="I232" s="5">
        <v>46322</v>
      </c>
      <c r="J232" s="5" t="s">
        <v>1502</v>
      </c>
      <c r="K232" s="5"/>
      <c r="L232" s="5" t="s">
        <v>965</v>
      </c>
      <c r="M232" s="9" t="s">
        <v>487</v>
      </c>
    </row>
    <row r="233" spans="1:17" ht="18" x14ac:dyDescent="0.25">
      <c r="A233">
        <v>198</v>
      </c>
      <c r="B233"/>
      <c r="C233"/>
      <c r="D233" s="4" t="s">
        <v>154</v>
      </c>
      <c r="E233" s="5" t="s">
        <v>1285</v>
      </c>
      <c r="F233" s="5" t="s">
        <v>800</v>
      </c>
      <c r="G233" s="5" t="s">
        <v>366</v>
      </c>
      <c r="H233" s="5" t="s">
        <v>3</v>
      </c>
      <c r="I233" s="5">
        <v>46322</v>
      </c>
      <c r="J233" s="5" t="s">
        <v>1503</v>
      </c>
      <c r="K233" s="103" t="s">
        <v>1068</v>
      </c>
      <c r="L233" s="5" t="s">
        <v>1078</v>
      </c>
      <c r="M233" s="9" t="s">
        <v>1604</v>
      </c>
    </row>
    <row r="234" spans="1:17" ht="18" x14ac:dyDescent="0.25">
      <c r="A234">
        <v>199</v>
      </c>
      <c r="B234"/>
      <c r="C234"/>
      <c r="D234" s="4" t="s">
        <v>373</v>
      </c>
      <c r="E234" s="5" t="s">
        <v>1284</v>
      </c>
      <c r="F234" s="5" t="s">
        <v>799</v>
      </c>
      <c r="G234" s="5" t="s">
        <v>366</v>
      </c>
      <c r="H234" s="5" t="s">
        <v>3</v>
      </c>
      <c r="I234" s="5">
        <v>46322</v>
      </c>
      <c r="J234" s="5" t="s">
        <v>1502</v>
      </c>
      <c r="K234" s="5"/>
      <c r="L234" s="5" t="s">
        <v>965</v>
      </c>
      <c r="M234" s="9" t="s">
        <v>487</v>
      </c>
    </row>
    <row r="235" spans="1:17" ht="18" x14ac:dyDescent="0.25">
      <c r="A235">
        <v>200</v>
      </c>
      <c r="B235"/>
      <c r="C235"/>
      <c r="D235" s="4" t="s">
        <v>374</v>
      </c>
      <c r="E235" s="5" t="s">
        <v>1391</v>
      </c>
      <c r="F235" s="5" t="s">
        <v>801</v>
      </c>
      <c r="G235" s="5" t="s">
        <v>366</v>
      </c>
      <c r="H235" s="5" t="s">
        <v>3</v>
      </c>
      <c r="I235" s="5">
        <v>46322</v>
      </c>
      <c r="J235" s="5" t="s">
        <v>1505</v>
      </c>
      <c r="K235" s="103" t="s">
        <v>1068</v>
      </c>
      <c r="L235" s="5" t="s">
        <v>1078</v>
      </c>
      <c r="M235" s="9" t="s">
        <v>1604</v>
      </c>
    </row>
    <row r="236" spans="1:17" ht="18" x14ac:dyDescent="0.25">
      <c r="A236">
        <v>201</v>
      </c>
      <c r="B236"/>
      <c r="C236"/>
      <c r="D236" s="4" t="s">
        <v>155</v>
      </c>
      <c r="E236" s="5" t="s">
        <v>804</v>
      </c>
      <c r="F236" s="5" t="s">
        <v>802</v>
      </c>
      <c r="G236" s="5" t="s">
        <v>366</v>
      </c>
      <c r="H236" s="5" t="s">
        <v>3</v>
      </c>
      <c r="I236" s="5">
        <v>46322</v>
      </c>
      <c r="J236" s="5" t="s">
        <v>1504</v>
      </c>
      <c r="K236" s="5"/>
      <c r="L236" s="5" t="s">
        <v>966</v>
      </c>
      <c r="M236" s="9" t="s">
        <v>1607</v>
      </c>
    </row>
    <row r="237" spans="1:17" ht="18" x14ac:dyDescent="0.25">
      <c r="A237">
        <v>202</v>
      </c>
      <c r="B237"/>
      <c r="C237"/>
      <c r="D237" s="4" t="s">
        <v>375</v>
      </c>
      <c r="E237" s="5" t="s">
        <v>1287</v>
      </c>
      <c r="F237" s="5" t="s">
        <v>801</v>
      </c>
      <c r="G237" s="5" t="s">
        <v>366</v>
      </c>
      <c r="H237" s="5" t="s">
        <v>3</v>
      </c>
      <c r="I237" s="5">
        <v>46322</v>
      </c>
      <c r="J237" s="5" t="s">
        <v>1505</v>
      </c>
      <c r="K237" s="103" t="s">
        <v>1068</v>
      </c>
      <c r="L237" s="5" t="s">
        <v>1078</v>
      </c>
      <c r="M237" s="9" t="s">
        <v>1604</v>
      </c>
    </row>
    <row r="238" spans="1:17" ht="18" x14ac:dyDescent="0.25">
      <c r="A238">
        <v>203</v>
      </c>
      <c r="B238"/>
      <c r="C238"/>
      <c r="D238" s="4" t="s">
        <v>158</v>
      </c>
      <c r="E238" s="5" t="s">
        <v>1288</v>
      </c>
      <c r="F238" s="5" t="s">
        <v>803</v>
      </c>
      <c r="G238" s="5" t="s">
        <v>366</v>
      </c>
      <c r="H238" s="5" t="s">
        <v>3</v>
      </c>
      <c r="I238" s="5">
        <v>46322</v>
      </c>
      <c r="J238" s="5" t="s">
        <v>1506</v>
      </c>
      <c r="K238" s="5"/>
      <c r="L238" s="5" t="s">
        <v>967</v>
      </c>
      <c r="M238" s="9" t="s">
        <v>1610</v>
      </c>
    </row>
    <row r="239" spans="1:17" ht="18" x14ac:dyDescent="0.25">
      <c r="A239">
        <v>204</v>
      </c>
      <c r="B239"/>
      <c r="C239"/>
      <c r="D239" s="4" t="s">
        <v>376</v>
      </c>
      <c r="E239" s="5" t="s">
        <v>804</v>
      </c>
      <c r="F239" s="5" t="s">
        <v>805</v>
      </c>
      <c r="G239" s="5" t="s">
        <v>366</v>
      </c>
      <c r="H239" s="5" t="s">
        <v>3</v>
      </c>
      <c r="I239" s="5">
        <v>46322</v>
      </c>
      <c r="J239" s="5" t="s">
        <v>1507</v>
      </c>
      <c r="K239" s="5"/>
      <c r="L239" s="5" t="s">
        <v>961</v>
      </c>
      <c r="M239" s="9" t="s">
        <v>489</v>
      </c>
    </row>
    <row r="240" spans="1:17" ht="18" x14ac:dyDescent="0.25">
      <c r="A240">
        <v>205</v>
      </c>
      <c r="B240"/>
      <c r="C240"/>
      <c r="D240" s="4" t="s">
        <v>377</v>
      </c>
      <c r="E240" s="5" t="s">
        <v>804</v>
      </c>
      <c r="F240" s="5" t="s">
        <v>805</v>
      </c>
      <c r="G240" s="5" t="s">
        <v>366</v>
      </c>
      <c r="H240" s="5" t="s">
        <v>3</v>
      </c>
      <c r="I240" s="5">
        <v>46322</v>
      </c>
      <c r="J240" s="5" t="s">
        <v>1507</v>
      </c>
      <c r="K240" s="5"/>
      <c r="L240" s="5" t="s">
        <v>961</v>
      </c>
      <c r="M240" s="9" t="s">
        <v>489</v>
      </c>
    </row>
    <row r="241" spans="1:20" ht="18" x14ac:dyDescent="0.25">
      <c r="B241"/>
      <c r="C241"/>
      <c r="D241" s="45"/>
      <c r="E241" s="5"/>
      <c r="F241" s="5"/>
      <c r="G241" s="5"/>
      <c r="H241" s="5"/>
      <c r="I241" s="5"/>
      <c r="J241" s="5"/>
      <c r="K241" s="5"/>
      <c r="L241" s="5"/>
      <c r="M241" s="5"/>
    </row>
    <row r="242" spans="1:20" ht="18" x14ac:dyDescent="0.25">
      <c r="B242"/>
      <c r="C242"/>
      <c r="D242" s="45"/>
      <c r="E242" s="15" t="s">
        <v>378</v>
      </c>
      <c r="F242" s="15"/>
      <c r="G242" s="15"/>
      <c r="H242" s="15"/>
      <c r="I242" s="15"/>
      <c r="J242" s="15"/>
      <c r="K242" s="15"/>
      <c r="L242" s="15"/>
      <c r="M242" s="15"/>
    </row>
    <row r="243" spans="1:20" ht="18" x14ac:dyDescent="0.25">
      <c r="A243">
        <v>206</v>
      </c>
      <c r="B243"/>
      <c r="C243"/>
      <c r="D243" s="4" t="s">
        <v>160</v>
      </c>
      <c r="E243" s="5" t="s">
        <v>1290</v>
      </c>
      <c r="F243" s="5" t="s">
        <v>806</v>
      </c>
      <c r="G243" s="5" t="s">
        <v>378</v>
      </c>
      <c r="H243" s="5" t="s">
        <v>3</v>
      </c>
      <c r="I243" s="5">
        <v>46342</v>
      </c>
      <c r="J243" s="5" t="s">
        <v>1612</v>
      </c>
      <c r="K243" s="5"/>
      <c r="L243" s="5" t="s">
        <v>968</v>
      </c>
      <c r="M243" s="9" t="s">
        <v>491</v>
      </c>
    </row>
    <row r="244" spans="1:20" ht="18" x14ac:dyDescent="0.25">
      <c r="A244">
        <v>207</v>
      </c>
      <c r="B244"/>
      <c r="C244"/>
      <c r="D244" s="4" t="s">
        <v>162</v>
      </c>
      <c r="E244" s="5" t="s">
        <v>1291</v>
      </c>
      <c r="F244" s="5" t="s">
        <v>807</v>
      </c>
      <c r="G244" s="5" t="s">
        <v>378</v>
      </c>
      <c r="H244" s="5" t="s">
        <v>3</v>
      </c>
      <c r="I244" s="5">
        <v>46342</v>
      </c>
      <c r="J244" s="5" t="s">
        <v>1509</v>
      </c>
      <c r="K244" s="5"/>
      <c r="L244" s="5"/>
      <c r="M244" s="9"/>
    </row>
    <row r="245" spans="1:20" ht="18" x14ac:dyDescent="0.25">
      <c r="A245">
        <v>208</v>
      </c>
      <c r="B245"/>
      <c r="C245"/>
      <c r="D245" s="4" t="s">
        <v>379</v>
      </c>
      <c r="E245" s="5" t="s">
        <v>1292</v>
      </c>
      <c r="F245" s="5" t="s">
        <v>808</v>
      </c>
      <c r="G245" s="5" t="s">
        <v>378</v>
      </c>
      <c r="H245" s="5" t="s">
        <v>3</v>
      </c>
      <c r="I245" s="5">
        <v>46342</v>
      </c>
      <c r="J245" s="5" t="s">
        <v>1510</v>
      </c>
      <c r="K245" s="79" t="s">
        <v>1964</v>
      </c>
      <c r="L245" s="71" t="s">
        <v>2154</v>
      </c>
      <c r="M245" s="71" t="s">
        <v>2155</v>
      </c>
      <c r="N245" s="60" t="s">
        <v>591</v>
      </c>
      <c r="P245" s="16"/>
      <c r="Q245" s="16"/>
      <c r="R245" s="16"/>
    </row>
    <row r="246" spans="1:20" ht="18" x14ac:dyDescent="0.25">
      <c r="A246">
        <v>209</v>
      </c>
      <c r="B246"/>
      <c r="C246"/>
      <c r="D246" s="4" t="s">
        <v>380</v>
      </c>
      <c r="E246" s="5" t="s">
        <v>1292</v>
      </c>
      <c r="F246" s="5" t="s">
        <v>808</v>
      </c>
      <c r="G246" s="5" t="s">
        <v>378</v>
      </c>
      <c r="H246" s="5" t="s">
        <v>3</v>
      </c>
      <c r="I246" s="5">
        <v>46342</v>
      </c>
      <c r="J246" s="5" t="s">
        <v>1510</v>
      </c>
      <c r="K246" s="79" t="s">
        <v>1964</v>
      </c>
      <c r="L246" s="71" t="s">
        <v>2154</v>
      </c>
      <c r="M246" s="71" t="s">
        <v>2155</v>
      </c>
    </row>
    <row r="247" spans="1:20" ht="18" x14ac:dyDescent="0.25">
      <c r="A247">
        <v>210</v>
      </c>
      <c r="B247"/>
      <c r="C247"/>
      <c r="D247" s="4" t="s">
        <v>166</v>
      </c>
      <c r="E247" s="5" t="s">
        <v>818</v>
      </c>
      <c r="F247" s="5" t="s">
        <v>817</v>
      </c>
      <c r="G247" s="5" t="s">
        <v>414</v>
      </c>
      <c r="H247" s="5" t="s">
        <v>3</v>
      </c>
      <c r="I247" s="5">
        <v>46410</v>
      </c>
      <c r="J247" s="5" t="s">
        <v>1517</v>
      </c>
      <c r="K247" s="5"/>
      <c r="L247" s="5" t="s">
        <v>178</v>
      </c>
      <c r="M247" s="9" t="s">
        <v>1615</v>
      </c>
      <c r="N247" s="54" t="s">
        <v>572</v>
      </c>
      <c r="O247" s="56"/>
    </row>
    <row r="248" spans="1:20" ht="18" x14ac:dyDescent="0.25">
      <c r="A248">
        <v>211</v>
      </c>
      <c r="B248"/>
      <c r="C248"/>
      <c r="D248" s="4" t="s">
        <v>167</v>
      </c>
      <c r="E248" s="5" t="s">
        <v>1293</v>
      </c>
      <c r="F248" s="5" t="s">
        <v>809</v>
      </c>
      <c r="G248" s="5" t="s">
        <v>378</v>
      </c>
      <c r="H248" s="5" t="s">
        <v>3</v>
      </c>
      <c r="I248" s="5">
        <v>46342</v>
      </c>
      <c r="J248" s="5" t="s">
        <v>1511</v>
      </c>
      <c r="K248" s="5"/>
      <c r="L248" s="5" t="s">
        <v>969</v>
      </c>
      <c r="M248" s="9" t="s">
        <v>1613</v>
      </c>
      <c r="N248" s="96" t="s">
        <v>970</v>
      </c>
    </row>
    <row r="249" spans="1:20" ht="18" x14ac:dyDescent="0.25">
      <c r="A249">
        <v>212</v>
      </c>
      <c r="B249"/>
      <c r="C249"/>
      <c r="D249" s="4" t="s">
        <v>168</v>
      </c>
      <c r="E249" s="5" t="s">
        <v>1294</v>
      </c>
      <c r="F249" s="5" t="s">
        <v>810</v>
      </c>
      <c r="G249" s="5" t="s">
        <v>378</v>
      </c>
      <c r="H249" s="5" t="s">
        <v>3</v>
      </c>
      <c r="I249" s="5">
        <v>46342</v>
      </c>
      <c r="J249" s="5" t="s">
        <v>1512</v>
      </c>
      <c r="K249" s="5"/>
      <c r="L249" s="5" t="s">
        <v>972</v>
      </c>
      <c r="M249" s="9" t="s">
        <v>971</v>
      </c>
    </row>
    <row r="250" spans="1:20" ht="18" x14ac:dyDescent="0.25">
      <c r="A250">
        <v>213</v>
      </c>
      <c r="B250"/>
      <c r="C250"/>
      <c r="D250" s="4" t="s">
        <v>170</v>
      </c>
      <c r="E250" s="5" t="s">
        <v>1292</v>
      </c>
      <c r="F250" s="5" t="s">
        <v>808</v>
      </c>
      <c r="G250" s="5" t="s">
        <v>378</v>
      </c>
      <c r="H250" s="5" t="s">
        <v>3</v>
      </c>
      <c r="I250" s="5">
        <v>46342</v>
      </c>
      <c r="J250" s="5" t="s">
        <v>1510</v>
      </c>
      <c r="K250" s="79" t="s">
        <v>1964</v>
      </c>
      <c r="L250" s="71" t="s">
        <v>2154</v>
      </c>
      <c r="M250" s="71" t="s">
        <v>2155</v>
      </c>
      <c r="N250" s="54" t="s">
        <v>570</v>
      </c>
    </row>
    <row r="251" spans="1:20" ht="18" x14ac:dyDescent="0.25">
      <c r="A251">
        <v>214</v>
      </c>
      <c r="B251"/>
      <c r="C251"/>
      <c r="D251" s="4" t="s">
        <v>381</v>
      </c>
      <c r="E251" s="5" t="s">
        <v>1857</v>
      </c>
      <c r="F251" s="5" t="s">
        <v>811</v>
      </c>
      <c r="G251" s="5" t="s">
        <v>378</v>
      </c>
      <c r="H251" s="5" t="s">
        <v>3</v>
      </c>
      <c r="I251" s="5">
        <v>46342</v>
      </c>
      <c r="J251" s="5" t="s">
        <v>1513</v>
      </c>
      <c r="K251" s="5"/>
      <c r="L251" s="5"/>
      <c r="M251" s="9"/>
    </row>
    <row r="252" spans="1:20" ht="18" x14ac:dyDescent="0.25">
      <c r="A252">
        <v>215</v>
      </c>
      <c r="B252"/>
      <c r="C252"/>
      <c r="D252" s="4" t="s">
        <v>174</v>
      </c>
      <c r="E252" s="5" t="s">
        <v>1296</v>
      </c>
      <c r="F252" s="5" t="s">
        <v>812</v>
      </c>
      <c r="G252" s="5" t="s">
        <v>378</v>
      </c>
      <c r="H252" s="5" t="s">
        <v>3</v>
      </c>
      <c r="I252" s="5">
        <v>46342</v>
      </c>
      <c r="J252" s="5" t="s">
        <v>1515</v>
      </c>
      <c r="K252" s="5"/>
      <c r="L252" s="5" t="s">
        <v>973</v>
      </c>
      <c r="M252" s="9" t="s">
        <v>1614</v>
      </c>
      <c r="N252" s="96" t="s">
        <v>974</v>
      </c>
    </row>
    <row r="253" spans="1:20" ht="18" x14ac:dyDescent="0.25">
      <c r="A253">
        <v>216</v>
      </c>
      <c r="B253"/>
      <c r="C253"/>
      <c r="D253" s="4" t="s">
        <v>382</v>
      </c>
      <c r="E253" s="5" t="s">
        <v>1889</v>
      </c>
      <c r="F253" s="5" t="s">
        <v>813</v>
      </c>
      <c r="G253" s="5" t="s">
        <v>378</v>
      </c>
      <c r="H253" s="5" t="s">
        <v>3</v>
      </c>
      <c r="I253" s="5">
        <v>46342</v>
      </c>
      <c r="J253" s="5" t="s">
        <v>1514</v>
      </c>
      <c r="K253" s="5"/>
      <c r="L253" s="5" t="s">
        <v>495</v>
      </c>
      <c r="M253" s="9" t="s">
        <v>496</v>
      </c>
    </row>
    <row r="254" spans="1:20" s="19" customFormat="1" ht="18" x14ac:dyDescent="0.25">
      <c r="A254">
        <v>217</v>
      </c>
      <c r="B254"/>
      <c r="C254"/>
      <c r="D254" s="4" t="s">
        <v>383</v>
      </c>
      <c r="E254" s="5" t="s">
        <v>1857</v>
      </c>
      <c r="F254" s="5" t="s">
        <v>811</v>
      </c>
      <c r="G254" s="5" t="s">
        <v>378</v>
      </c>
      <c r="H254" s="5" t="s">
        <v>3</v>
      </c>
      <c r="I254" s="5">
        <v>46342</v>
      </c>
      <c r="J254" s="5" t="s">
        <v>1513</v>
      </c>
      <c r="K254" s="5"/>
      <c r="L254" s="5"/>
      <c r="M254" s="9"/>
      <c r="O254" s="3"/>
    </row>
    <row r="255" spans="1:20" ht="18" x14ac:dyDescent="0.25">
      <c r="A255">
        <v>218</v>
      </c>
      <c r="B255"/>
      <c r="C255"/>
      <c r="D255" s="4" t="s">
        <v>175</v>
      </c>
      <c r="E255" s="5" t="s">
        <v>814</v>
      </c>
      <c r="F255" s="5" t="s">
        <v>815</v>
      </c>
      <c r="G255" s="5" t="s">
        <v>378</v>
      </c>
      <c r="H255" s="5" t="s">
        <v>3</v>
      </c>
      <c r="I255" s="5">
        <v>46342</v>
      </c>
      <c r="J255" s="5" t="s">
        <v>1414</v>
      </c>
      <c r="K255" s="5"/>
      <c r="L255" s="5"/>
      <c r="M255" s="9"/>
      <c r="P255" s="18"/>
      <c r="Q255" s="18"/>
      <c r="R255" s="18"/>
      <c r="S255" s="18"/>
      <c r="T255" s="18"/>
    </row>
    <row r="256" spans="1:20" ht="18" x14ac:dyDescent="0.25">
      <c r="A256">
        <v>219</v>
      </c>
      <c r="B256"/>
      <c r="C256"/>
      <c r="D256" s="4" t="s">
        <v>384</v>
      </c>
      <c r="E256" s="5" t="s">
        <v>1890</v>
      </c>
      <c r="F256" s="5" t="s">
        <v>813</v>
      </c>
      <c r="G256" s="5" t="s">
        <v>378</v>
      </c>
      <c r="H256" s="5" t="s">
        <v>3</v>
      </c>
      <c r="I256" s="5">
        <v>46342</v>
      </c>
      <c r="J256" s="5" t="s">
        <v>1514</v>
      </c>
      <c r="K256" s="5"/>
      <c r="L256" s="5" t="s">
        <v>495</v>
      </c>
      <c r="M256" s="9" t="s">
        <v>496</v>
      </c>
      <c r="O256" s="37"/>
      <c r="P256" s="18"/>
      <c r="Q256" s="18"/>
      <c r="R256" s="18"/>
      <c r="S256" s="18"/>
      <c r="T256" s="18"/>
    </row>
    <row r="257" spans="1:20" ht="18" x14ac:dyDescent="0.25">
      <c r="A257">
        <v>220</v>
      </c>
      <c r="B257"/>
      <c r="C257"/>
      <c r="D257" s="4" t="s">
        <v>176</v>
      </c>
      <c r="E257" s="5" t="s">
        <v>1297</v>
      </c>
      <c r="F257" s="5" t="s">
        <v>816</v>
      </c>
      <c r="G257" s="5" t="s">
        <v>378</v>
      </c>
      <c r="H257" s="5" t="s">
        <v>3</v>
      </c>
      <c r="I257" s="5">
        <v>46342</v>
      </c>
      <c r="J257" s="5" t="s">
        <v>1516</v>
      </c>
      <c r="K257" s="5"/>
      <c r="L257" s="5" t="s">
        <v>975</v>
      </c>
      <c r="M257" s="41" t="s">
        <v>1131</v>
      </c>
      <c r="O257" s="37"/>
      <c r="P257" s="18"/>
      <c r="Q257" s="18"/>
      <c r="R257" s="18"/>
      <c r="S257" s="18"/>
      <c r="T257" s="18"/>
    </row>
    <row r="258" spans="1:20" ht="18" x14ac:dyDescent="0.25">
      <c r="A258">
        <v>221</v>
      </c>
      <c r="B258"/>
      <c r="C258"/>
      <c r="D258" s="4" t="s">
        <v>385</v>
      </c>
      <c r="E258" s="5" t="s">
        <v>818</v>
      </c>
      <c r="F258" s="5" t="s">
        <v>817</v>
      </c>
      <c r="G258" s="5" t="s">
        <v>414</v>
      </c>
      <c r="H258" s="5" t="s">
        <v>3</v>
      </c>
      <c r="I258" s="5">
        <v>46410</v>
      </c>
      <c r="J258" s="5" t="s">
        <v>1517</v>
      </c>
      <c r="K258" s="5"/>
      <c r="L258" s="5" t="s">
        <v>178</v>
      </c>
      <c r="M258" s="9" t="s">
        <v>1615</v>
      </c>
      <c r="N258" s="54" t="s">
        <v>572</v>
      </c>
    </row>
    <row r="259" spans="1:20" ht="18" x14ac:dyDescent="0.25">
      <c r="A259">
        <v>222</v>
      </c>
      <c r="B259"/>
      <c r="C259"/>
      <c r="D259" s="4" t="s">
        <v>181</v>
      </c>
      <c r="E259" s="5" t="s">
        <v>1299</v>
      </c>
      <c r="F259" s="5" t="s">
        <v>1013</v>
      </c>
      <c r="G259" s="5" t="s">
        <v>378</v>
      </c>
      <c r="H259" s="5" t="s">
        <v>3</v>
      </c>
      <c r="I259" s="5">
        <v>46342</v>
      </c>
      <c r="J259" s="5" t="s">
        <v>1518</v>
      </c>
      <c r="K259" s="5"/>
      <c r="L259" s="18" t="s">
        <v>1984</v>
      </c>
      <c r="M259" s="76" t="s">
        <v>1518</v>
      </c>
    </row>
    <row r="260" spans="1:20" ht="18" x14ac:dyDescent="0.25">
      <c r="A260">
        <v>223</v>
      </c>
      <c r="B260"/>
      <c r="C260"/>
      <c r="D260" s="4" t="s">
        <v>386</v>
      </c>
      <c r="E260" s="5" t="s">
        <v>818</v>
      </c>
      <c r="F260" s="5" t="s">
        <v>817</v>
      </c>
      <c r="G260" s="5" t="s">
        <v>414</v>
      </c>
      <c r="H260" s="5" t="s">
        <v>3</v>
      </c>
      <c r="I260" s="5">
        <v>46410</v>
      </c>
      <c r="J260" s="5" t="s">
        <v>1517</v>
      </c>
      <c r="K260" s="5"/>
      <c r="L260" s="5" t="s">
        <v>178</v>
      </c>
      <c r="M260" s="9" t="s">
        <v>1615</v>
      </c>
      <c r="N260" s="54" t="s">
        <v>572</v>
      </c>
    </row>
    <row r="261" spans="1:20" ht="18" x14ac:dyDescent="0.25">
      <c r="D261" s="45"/>
      <c r="E261" s="5"/>
      <c r="F261" s="5"/>
      <c r="G261" s="5"/>
      <c r="H261" s="5"/>
      <c r="I261" s="5"/>
      <c r="J261" s="5"/>
      <c r="K261" s="5"/>
      <c r="L261" s="5"/>
      <c r="M261" s="5"/>
    </row>
    <row r="262" spans="1:20" ht="18" x14ac:dyDescent="0.25">
      <c r="D262" s="45"/>
      <c r="E262" s="15" t="s">
        <v>387</v>
      </c>
      <c r="F262" s="15"/>
      <c r="G262" s="15"/>
      <c r="H262" s="15"/>
      <c r="I262" s="15"/>
      <c r="J262" s="15"/>
      <c r="K262" s="15"/>
      <c r="L262" s="15"/>
      <c r="M262" s="15"/>
    </row>
    <row r="263" spans="1:20" ht="18" x14ac:dyDescent="0.25">
      <c r="A263">
        <v>224</v>
      </c>
      <c r="B263"/>
      <c r="C263"/>
      <c r="D263" s="4" t="s">
        <v>182</v>
      </c>
      <c r="E263" s="5" t="s">
        <v>1301</v>
      </c>
      <c r="F263" s="5" t="s">
        <v>827</v>
      </c>
      <c r="G263" s="5" t="s">
        <v>828</v>
      </c>
      <c r="H263" s="5" t="s">
        <v>3</v>
      </c>
      <c r="I263" s="5">
        <v>46342</v>
      </c>
      <c r="J263" s="5" t="s">
        <v>1519</v>
      </c>
      <c r="K263" s="5"/>
      <c r="L263" s="5" t="s">
        <v>976</v>
      </c>
      <c r="M263" s="9" t="s">
        <v>1616</v>
      </c>
    </row>
    <row r="264" spans="1:20" ht="18" x14ac:dyDescent="0.25">
      <c r="A264">
        <v>225</v>
      </c>
      <c r="B264"/>
      <c r="C264" s="19"/>
      <c r="D264" s="4" t="s">
        <v>184</v>
      </c>
      <c r="E264" s="5" t="s">
        <v>1611</v>
      </c>
      <c r="F264" s="5" t="s">
        <v>827</v>
      </c>
      <c r="G264" s="5" t="s">
        <v>828</v>
      </c>
      <c r="H264" s="5" t="s">
        <v>3</v>
      </c>
      <c r="I264" s="5">
        <v>46342</v>
      </c>
      <c r="J264" s="5" t="s">
        <v>1519</v>
      </c>
      <c r="K264" s="5"/>
      <c r="L264" s="5" t="s">
        <v>976</v>
      </c>
      <c r="M264" s="9" t="s">
        <v>1616</v>
      </c>
      <c r="N264" s="3"/>
    </row>
    <row r="265" spans="1:20" ht="18" x14ac:dyDescent="0.25">
      <c r="A265">
        <v>226</v>
      </c>
      <c r="B265"/>
      <c r="C265"/>
      <c r="D265" s="4" t="s">
        <v>388</v>
      </c>
      <c r="E265" s="5" t="s">
        <v>1303</v>
      </c>
      <c r="F265" s="5" t="s">
        <v>825</v>
      </c>
      <c r="G265" s="5" t="s">
        <v>378</v>
      </c>
      <c r="H265" s="5" t="s">
        <v>3</v>
      </c>
      <c r="I265" s="5">
        <v>46342</v>
      </c>
      <c r="J265" s="5" t="s">
        <v>1618</v>
      </c>
      <c r="K265" s="5"/>
      <c r="L265" s="5"/>
      <c r="M265" s="5"/>
      <c r="N265" s="3"/>
    </row>
    <row r="266" spans="1:20" ht="18" x14ac:dyDescent="0.25">
      <c r="D266" s="45"/>
      <c r="E266" s="5"/>
      <c r="F266" s="5"/>
      <c r="G266" s="5"/>
      <c r="H266" s="5"/>
      <c r="I266" s="5"/>
      <c r="J266" s="5"/>
      <c r="K266" s="5"/>
      <c r="L266" s="5"/>
      <c r="M266" s="5"/>
    </row>
    <row r="267" spans="1:20" ht="18" x14ac:dyDescent="0.25">
      <c r="D267" s="45"/>
      <c r="E267" s="15" t="s">
        <v>389</v>
      </c>
      <c r="F267" s="15"/>
      <c r="G267" s="15"/>
      <c r="H267" s="15"/>
      <c r="I267" s="15"/>
      <c r="J267" s="15"/>
      <c r="K267" s="15"/>
      <c r="L267" s="15"/>
      <c r="M267" s="15"/>
    </row>
    <row r="268" spans="1:20" ht="18" x14ac:dyDescent="0.25">
      <c r="A268">
        <v>227</v>
      </c>
      <c r="B268"/>
      <c r="C268"/>
      <c r="D268" s="4" t="s">
        <v>390</v>
      </c>
      <c r="E268" s="5" t="s">
        <v>1361</v>
      </c>
      <c r="F268" s="5" t="s">
        <v>665</v>
      </c>
      <c r="G268" s="5" t="s">
        <v>702</v>
      </c>
      <c r="H268" s="5" t="s">
        <v>3</v>
      </c>
      <c r="I268" s="5">
        <v>46303</v>
      </c>
      <c r="J268" s="5" t="s">
        <v>1409</v>
      </c>
      <c r="K268" s="5"/>
      <c r="L268" s="5"/>
      <c r="M268" s="5"/>
    </row>
    <row r="269" spans="1:20" ht="18" x14ac:dyDescent="0.25">
      <c r="A269">
        <v>228</v>
      </c>
      <c r="B269"/>
      <c r="C269"/>
      <c r="D269" s="4" t="s">
        <v>186</v>
      </c>
      <c r="E269" s="5" t="s">
        <v>819</v>
      </c>
      <c r="F269" s="5" t="s">
        <v>820</v>
      </c>
      <c r="G269" s="5" t="s">
        <v>540</v>
      </c>
      <c r="H269" s="5" t="s">
        <v>3</v>
      </c>
      <c r="I269" s="5">
        <v>46311</v>
      </c>
      <c r="J269" s="5" t="s">
        <v>1520</v>
      </c>
      <c r="K269" s="5"/>
      <c r="L269" s="5" t="s">
        <v>535</v>
      </c>
      <c r="M269" s="9" t="s">
        <v>1617</v>
      </c>
    </row>
    <row r="270" spans="1:20" ht="18" x14ac:dyDescent="0.25">
      <c r="A270">
        <v>229</v>
      </c>
      <c r="B270"/>
      <c r="C270"/>
      <c r="D270" s="4" t="s">
        <v>602</v>
      </c>
      <c r="E270" s="5" t="s">
        <v>819</v>
      </c>
      <c r="F270" s="5" t="s">
        <v>820</v>
      </c>
      <c r="G270" s="5" t="s">
        <v>540</v>
      </c>
      <c r="H270" s="5" t="s">
        <v>3</v>
      </c>
      <c r="I270" s="5">
        <v>46311</v>
      </c>
      <c r="J270" s="5" t="s">
        <v>1520</v>
      </c>
      <c r="K270" s="5"/>
      <c r="L270" s="5" t="s">
        <v>535</v>
      </c>
      <c r="M270" s="9" t="s">
        <v>1617</v>
      </c>
    </row>
    <row r="271" spans="1:20" ht="18" x14ac:dyDescent="0.25">
      <c r="D271" s="45"/>
      <c r="E271" s="5"/>
      <c r="F271" s="5"/>
      <c r="G271" s="5"/>
      <c r="H271" s="5"/>
      <c r="I271" s="5"/>
      <c r="J271" s="5"/>
      <c r="K271" s="5"/>
      <c r="L271" s="5"/>
      <c r="M271" s="5"/>
    </row>
    <row r="272" spans="1:20" ht="18" x14ac:dyDescent="0.25">
      <c r="D272" s="45"/>
      <c r="E272" s="15" t="s">
        <v>391</v>
      </c>
      <c r="F272" s="15"/>
      <c r="G272" s="15"/>
      <c r="H272" s="15"/>
      <c r="I272" s="15"/>
      <c r="J272" s="15"/>
      <c r="K272" s="15"/>
      <c r="L272" s="15"/>
      <c r="M272" s="15"/>
    </row>
    <row r="273" spans="1:16" ht="18" x14ac:dyDescent="0.25">
      <c r="A273">
        <v>230</v>
      </c>
      <c r="B273"/>
      <c r="C273"/>
      <c r="D273" s="4" t="s">
        <v>392</v>
      </c>
      <c r="E273" s="5" t="s">
        <v>1899</v>
      </c>
      <c r="F273" s="5" t="s">
        <v>821</v>
      </c>
      <c r="G273" s="5" t="s">
        <v>829</v>
      </c>
      <c r="H273" s="5" t="s">
        <v>3</v>
      </c>
      <c r="I273" s="5">
        <v>46405</v>
      </c>
      <c r="J273" s="5" t="s">
        <v>1619</v>
      </c>
      <c r="K273" s="5"/>
      <c r="L273" s="5" t="s">
        <v>977</v>
      </c>
      <c r="M273" s="9" t="s">
        <v>1623</v>
      </c>
      <c r="N273" s="54" t="s">
        <v>573</v>
      </c>
      <c r="P273" s="33"/>
    </row>
    <row r="274" spans="1:16" ht="18" x14ac:dyDescent="0.25">
      <c r="A274">
        <v>231</v>
      </c>
      <c r="B274"/>
      <c r="C274"/>
      <c r="D274" s="4" t="s">
        <v>393</v>
      </c>
      <c r="E274" s="5" t="s">
        <v>1899</v>
      </c>
      <c r="F274" s="5" t="s">
        <v>821</v>
      </c>
      <c r="G274" s="5" t="s">
        <v>829</v>
      </c>
      <c r="H274" s="5" t="s">
        <v>3</v>
      </c>
      <c r="I274" s="5">
        <v>46406</v>
      </c>
      <c r="J274" s="5" t="s">
        <v>1619</v>
      </c>
      <c r="K274" s="5"/>
      <c r="L274" s="5" t="s">
        <v>977</v>
      </c>
      <c r="M274" s="9" t="s">
        <v>1623</v>
      </c>
      <c r="N274" s="54" t="s">
        <v>574</v>
      </c>
      <c r="P274" s="33"/>
    </row>
    <row r="275" spans="1:16" ht="18" x14ac:dyDescent="0.25">
      <c r="A275">
        <v>232</v>
      </c>
      <c r="B275"/>
      <c r="C275"/>
      <c r="D275" s="4" t="s">
        <v>1948</v>
      </c>
      <c r="E275" s="5" t="s">
        <v>1899</v>
      </c>
      <c r="F275" s="5" t="s">
        <v>821</v>
      </c>
      <c r="G275" s="5" t="s">
        <v>829</v>
      </c>
      <c r="H275" s="5" t="s">
        <v>3</v>
      </c>
      <c r="I275" s="5">
        <v>46405</v>
      </c>
      <c r="J275" s="5" t="s">
        <v>1619</v>
      </c>
      <c r="K275" s="5"/>
      <c r="L275" s="5" t="s">
        <v>977</v>
      </c>
      <c r="M275" s="9" t="s">
        <v>1623</v>
      </c>
      <c r="N275" s="54"/>
      <c r="P275" s="33"/>
    </row>
    <row r="276" spans="1:16" ht="18" x14ac:dyDescent="0.25">
      <c r="A276">
        <v>233</v>
      </c>
      <c r="B276"/>
      <c r="C276"/>
      <c r="D276" s="4" t="s">
        <v>1944</v>
      </c>
      <c r="E276" s="5" t="s">
        <v>1307</v>
      </c>
      <c r="F276" s="5" t="s">
        <v>822</v>
      </c>
      <c r="G276" s="5" t="s">
        <v>829</v>
      </c>
      <c r="H276" s="5" t="s">
        <v>3</v>
      </c>
      <c r="I276" s="5">
        <v>46407</v>
      </c>
      <c r="J276" s="5" t="s">
        <v>1522</v>
      </c>
      <c r="K276" s="5"/>
      <c r="L276" s="5" t="s">
        <v>978</v>
      </c>
      <c r="M276" s="9" t="s">
        <v>1621</v>
      </c>
      <c r="N276" s="54"/>
      <c r="P276" s="33"/>
    </row>
    <row r="277" spans="1:16" ht="18" x14ac:dyDescent="0.25">
      <c r="A277">
        <v>234</v>
      </c>
      <c r="B277"/>
      <c r="C277"/>
      <c r="D277" s="4" t="s">
        <v>394</v>
      </c>
      <c r="E277" s="5" t="s">
        <v>1307</v>
      </c>
      <c r="F277" s="5" t="s">
        <v>822</v>
      </c>
      <c r="G277" s="5" t="s">
        <v>829</v>
      </c>
      <c r="H277" s="5" t="s">
        <v>3</v>
      </c>
      <c r="I277" s="5">
        <v>46407</v>
      </c>
      <c r="J277" s="5" t="s">
        <v>1522</v>
      </c>
      <c r="K277" s="5"/>
      <c r="L277" s="5" t="s">
        <v>978</v>
      </c>
      <c r="M277" s="9" t="s">
        <v>1621</v>
      </c>
      <c r="N277" s="54" t="s">
        <v>579</v>
      </c>
    </row>
    <row r="278" spans="1:16" ht="18" x14ac:dyDescent="0.25">
      <c r="A278">
        <v>235</v>
      </c>
      <c r="B278"/>
      <c r="C278"/>
      <c r="D278" s="4" t="s">
        <v>189</v>
      </c>
      <c r="E278" s="5" t="s">
        <v>1308</v>
      </c>
      <c r="F278" s="5" t="s">
        <v>823</v>
      </c>
      <c r="G278" s="5" t="s">
        <v>829</v>
      </c>
      <c r="H278" s="5" t="s">
        <v>3</v>
      </c>
      <c r="I278" s="5">
        <v>46408</v>
      </c>
      <c r="J278" s="5" t="s">
        <v>1523</v>
      </c>
      <c r="K278" s="5"/>
      <c r="L278" s="5" t="s">
        <v>979</v>
      </c>
      <c r="M278" s="9" t="s">
        <v>1622</v>
      </c>
      <c r="N278" s="3"/>
    </row>
    <row r="279" spans="1:16" ht="18" x14ac:dyDescent="0.25">
      <c r="A279">
        <v>236</v>
      </c>
      <c r="B279"/>
      <c r="C279"/>
      <c r="D279" s="4" t="s">
        <v>395</v>
      </c>
      <c r="E279" s="5" t="s">
        <v>1307</v>
      </c>
      <c r="F279" s="5" t="s">
        <v>822</v>
      </c>
      <c r="G279" s="5" t="s">
        <v>829</v>
      </c>
      <c r="H279" s="5" t="s">
        <v>3</v>
      </c>
      <c r="I279" s="5">
        <v>46409</v>
      </c>
      <c r="J279" s="5" t="s">
        <v>1522</v>
      </c>
      <c r="K279" s="5"/>
      <c r="L279" s="5" t="s">
        <v>978</v>
      </c>
      <c r="M279" s="9" t="s">
        <v>1621</v>
      </c>
      <c r="N279" s="3"/>
    </row>
    <row r="280" spans="1:16" ht="18" x14ac:dyDescent="0.25">
      <c r="A280">
        <v>237</v>
      </c>
      <c r="B280"/>
      <c r="C280"/>
      <c r="D280" s="4" t="s">
        <v>190</v>
      </c>
      <c r="E280" s="7" t="s">
        <v>1309</v>
      </c>
      <c r="F280" s="7" t="s">
        <v>824</v>
      </c>
      <c r="G280" s="5" t="s">
        <v>829</v>
      </c>
      <c r="H280" s="5" t="s">
        <v>3</v>
      </c>
      <c r="I280" s="5">
        <v>46410</v>
      </c>
      <c r="J280" s="5" t="s">
        <v>1620</v>
      </c>
      <c r="K280" s="5"/>
      <c r="L280" s="5" t="s">
        <v>980</v>
      </c>
      <c r="M280" s="9" t="s">
        <v>497</v>
      </c>
      <c r="N280" s="58" t="s">
        <v>588</v>
      </c>
    </row>
    <row r="281" spans="1:16" ht="18" x14ac:dyDescent="0.25">
      <c r="A281">
        <v>238</v>
      </c>
      <c r="B281"/>
      <c r="C281"/>
      <c r="D281" s="4" t="s">
        <v>1949</v>
      </c>
      <c r="E281" s="5" t="s">
        <v>1303</v>
      </c>
      <c r="F281" s="5" t="s">
        <v>825</v>
      </c>
      <c r="G281" s="5" t="s">
        <v>378</v>
      </c>
      <c r="H281" s="5" t="s">
        <v>3</v>
      </c>
      <c r="I281" s="5">
        <v>46342</v>
      </c>
      <c r="J281" s="5" t="s">
        <v>1618</v>
      </c>
      <c r="K281" s="5"/>
      <c r="L281" s="5"/>
      <c r="M281" s="9"/>
      <c r="N281" s="58"/>
    </row>
    <row r="282" spans="1:16" ht="18" x14ac:dyDescent="0.25">
      <c r="A282">
        <v>239</v>
      </c>
      <c r="B282"/>
      <c r="C282"/>
      <c r="D282" s="4" t="s">
        <v>396</v>
      </c>
      <c r="E282" s="5" t="s">
        <v>1303</v>
      </c>
      <c r="F282" s="5" t="s">
        <v>825</v>
      </c>
      <c r="G282" s="5" t="s">
        <v>378</v>
      </c>
      <c r="H282" s="5" t="s">
        <v>3</v>
      </c>
      <c r="I282" s="5">
        <v>46342</v>
      </c>
      <c r="J282" s="5" t="s">
        <v>1618</v>
      </c>
      <c r="K282" s="5"/>
      <c r="L282" s="5"/>
      <c r="M282" s="9"/>
      <c r="N282" s="3"/>
    </row>
    <row r="283" spans="1:16" ht="18" x14ac:dyDescent="0.25">
      <c r="A283">
        <v>240</v>
      </c>
      <c r="B283"/>
      <c r="C283"/>
      <c r="D283" s="4" t="s">
        <v>191</v>
      </c>
      <c r="E283" s="5" t="s">
        <v>1310</v>
      </c>
      <c r="F283" s="5" t="s">
        <v>826</v>
      </c>
      <c r="G283" s="5" t="s">
        <v>829</v>
      </c>
      <c r="H283" s="5" t="s">
        <v>3</v>
      </c>
      <c r="I283" s="5">
        <v>46412</v>
      </c>
      <c r="J283" s="5" t="s">
        <v>1525</v>
      </c>
      <c r="K283" s="5"/>
      <c r="L283" s="5" t="s">
        <v>977</v>
      </c>
      <c r="M283" s="9" t="s">
        <v>1623</v>
      </c>
    </row>
    <row r="284" spans="1:16" ht="18" x14ac:dyDescent="0.25">
      <c r="D284" s="45"/>
      <c r="E284" s="5"/>
      <c r="F284" s="5"/>
      <c r="G284" s="5"/>
      <c r="H284" s="5"/>
      <c r="I284" s="5"/>
      <c r="J284" s="5"/>
      <c r="K284" s="5"/>
      <c r="L284" s="5"/>
      <c r="M284" s="5"/>
    </row>
    <row r="285" spans="1:16" ht="18" x14ac:dyDescent="0.25">
      <c r="D285" s="45"/>
      <c r="E285" s="15" t="s">
        <v>397</v>
      </c>
      <c r="F285" s="15"/>
      <c r="G285" s="15"/>
      <c r="H285" s="15"/>
      <c r="I285" s="15"/>
      <c r="J285" s="15"/>
      <c r="K285" s="15"/>
      <c r="L285" s="15"/>
      <c r="M285" s="15"/>
    </row>
    <row r="286" spans="1:16" ht="18" x14ac:dyDescent="0.25">
      <c r="A286">
        <v>241</v>
      </c>
      <c r="B286"/>
      <c r="C286"/>
      <c r="D286" s="4" t="s">
        <v>398</v>
      </c>
      <c r="E286" s="5" t="s">
        <v>1312</v>
      </c>
      <c r="F286" s="5" t="s">
        <v>830</v>
      </c>
      <c r="G286" s="5" t="s">
        <v>397</v>
      </c>
      <c r="H286" s="5" t="s">
        <v>3</v>
      </c>
      <c r="I286" s="5">
        <v>46321</v>
      </c>
      <c r="J286" s="5" t="s">
        <v>1526</v>
      </c>
      <c r="K286" s="5"/>
      <c r="L286" t="s">
        <v>193</v>
      </c>
      <c r="M286" t="s">
        <v>2229</v>
      </c>
    </row>
    <row r="287" spans="1:16" ht="18" x14ac:dyDescent="0.25">
      <c r="A287">
        <v>242</v>
      </c>
      <c r="B287"/>
      <c r="C287"/>
      <c r="D287" s="4" t="s">
        <v>399</v>
      </c>
      <c r="E287" s="5" t="s">
        <v>1885</v>
      </c>
      <c r="F287" s="5" t="s">
        <v>831</v>
      </c>
      <c r="G287" s="5" t="s">
        <v>397</v>
      </c>
      <c r="H287" s="5" t="s">
        <v>3</v>
      </c>
      <c r="I287" s="5">
        <v>46321</v>
      </c>
      <c r="J287" s="5" t="s">
        <v>1527</v>
      </c>
      <c r="K287" s="5"/>
      <c r="L287" s="5" t="s">
        <v>196</v>
      </c>
      <c r="M287" s="9" t="s">
        <v>1625</v>
      </c>
    </row>
    <row r="288" spans="1:16" ht="18" x14ac:dyDescent="0.25">
      <c r="A288">
        <v>243</v>
      </c>
      <c r="B288"/>
      <c r="C288"/>
      <c r="D288" s="4" t="s">
        <v>197</v>
      </c>
      <c r="E288" s="5" t="s">
        <v>1315</v>
      </c>
      <c r="F288" s="5" t="s">
        <v>832</v>
      </c>
      <c r="G288" s="5" t="s">
        <v>397</v>
      </c>
      <c r="H288" s="5" t="s">
        <v>3</v>
      </c>
      <c r="I288" s="5">
        <v>46321</v>
      </c>
      <c r="J288" s="5" t="s">
        <v>1528</v>
      </c>
      <c r="K288" s="5"/>
      <c r="L288" s="5" t="s">
        <v>981</v>
      </c>
      <c r="M288" s="9" t="s">
        <v>498</v>
      </c>
    </row>
    <row r="289" spans="1:14" ht="18" x14ac:dyDescent="0.25">
      <c r="A289">
        <v>244</v>
      </c>
      <c r="B289"/>
      <c r="C289"/>
      <c r="D289" s="4" t="s">
        <v>400</v>
      </c>
      <c r="E289" s="5" t="s">
        <v>1312</v>
      </c>
      <c r="F289" s="5" t="s">
        <v>830</v>
      </c>
      <c r="G289" s="5" t="s">
        <v>397</v>
      </c>
      <c r="H289" s="5" t="s">
        <v>3</v>
      </c>
      <c r="I289" s="5">
        <v>46321</v>
      </c>
      <c r="J289" s="5" t="s">
        <v>1526</v>
      </c>
      <c r="K289" s="5"/>
      <c r="L289" t="s">
        <v>193</v>
      </c>
      <c r="M289" t="s">
        <v>2229</v>
      </c>
    </row>
    <row r="290" spans="1:14" ht="18" x14ac:dyDescent="0.25">
      <c r="A290">
        <v>245</v>
      </c>
      <c r="B290"/>
      <c r="C290"/>
      <c r="D290" s="4" t="s">
        <v>198</v>
      </c>
      <c r="E290" s="5" t="s">
        <v>1316</v>
      </c>
      <c r="F290" s="5" t="s">
        <v>833</v>
      </c>
      <c r="G290" s="5" t="s">
        <v>397</v>
      </c>
      <c r="H290" s="5" t="s">
        <v>3</v>
      </c>
      <c r="I290" s="5">
        <v>46321</v>
      </c>
      <c r="J290" s="5" t="s">
        <v>1529</v>
      </c>
      <c r="K290" s="5"/>
      <c r="L290" s="5" t="s">
        <v>982</v>
      </c>
      <c r="M290" s="9" t="s">
        <v>1626</v>
      </c>
    </row>
    <row r="291" spans="1:14" ht="18" x14ac:dyDescent="0.25">
      <c r="A291">
        <v>246</v>
      </c>
      <c r="B291"/>
      <c r="C291"/>
      <c r="D291" s="4" t="s">
        <v>401</v>
      </c>
      <c r="E291" s="5" t="s">
        <v>1318</v>
      </c>
      <c r="F291" s="5" t="s">
        <v>834</v>
      </c>
      <c r="G291" s="5" t="s">
        <v>397</v>
      </c>
      <c r="H291" s="5" t="s">
        <v>3</v>
      </c>
      <c r="I291" s="5">
        <v>46321</v>
      </c>
      <c r="J291" s="5" t="s">
        <v>1530</v>
      </c>
      <c r="K291" s="5"/>
      <c r="L291" s="5" t="s">
        <v>984</v>
      </c>
      <c r="M291" s="9" t="s">
        <v>1627</v>
      </c>
    </row>
    <row r="292" spans="1:14" ht="18" x14ac:dyDescent="0.25">
      <c r="A292">
        <v>247</v>
      </c>
      <c r="B292"/>
      <c r="C292"/>
      <c r="D292" s="4" t="s">
        <v>402</v>
      </c>
      <c r="E292" s="5" t="s">
        <v>1319</v>
      </c>
      <c r="F292" s="5" t="s">
        <v>835</v>
      </c>
      <c r="G292" s="5" t="s">
        <v>397</v>
      </c>
      <c r="H292" s="5" t="s">
        <v>3</v>
      </c>
      <c r="I292" s="5">
        <v>46321</v>
      </c>
      <c r="J292" s="5" t="s">
        <v>1531</v>
      </c>
      <c r="K292" s="5"/>
      <c r="L292" s="5" t="s">
        <v>983</v>
      </c>
      <c r="M292" s="9" t="s">
        <v>1628</v>
      </c>
    </row>
    <row r="293" spans="1:14" ht="18" x14ac:dyDescent="0.25">
      <c r="A293">
        <v>248</v>
      </c>
      <c r="B293"/>
      <c r="C293"/>
      <c r="D293" s="4" t="s">
        <v>403</v>
      </c>
      <c r="E293" s="5" t="s">
        <v>1321</v>
      </c>
      <c r="F293" s="5" t="s">
        <v>836</v>
      </c>
      <c r="G293" s="5" t="s">
        <v>397</v>
      </c>
      <c r="H293" s="5" t="s">
        <v>3</v>
      </c>
      <c r="I293" s="5">
        <v>46321</v>
      </c>
      <c r="J293" s="5" t="s">
        <v>1532</v>
      </c>
      <c r="K293" s="5"/>
      <c r="L293" s="5"/>
      <c r="M293" s="9"/>
    </row>
    <row r="294" spans="1:14" ht="18" x14ac:dyDescent="0.25">
      <c r="A294">
        <v>249</v>
      </c>
      <c r="B294"/>
      <c r="C294"/>
      <c r="D294" s="4" t="s">
        <v>404</v>
      </c>
      <c r="E294" s="5" t="s">
        <v>1319</v>
      </c>
      <c r="F294" s="5" t="s">
        <v>835</v>
      </c>
      <c r="G294" s="5" t="s">
        <v>397</v>
      </c>
      <c r="H294" s="5" t="s">
        <v>3</v>
      </c>
      <c r="I294" s="5">
        <v>46321</v>
      </c>
      <c r="J294" s="5" t="s">
        <v>1531</v>
      </c>
      <c r="K294" s="5"/>
      <c r="L294" s="5" t="s">
        <v>983</v>
      </c>
      <c r="M294" s="9" t="s">
        <v>1628</v>
      </c>
    </row>
    <row r="295" spans="1:14" ht="18" x14ac:dyDescent="0.25">
      <c r="A295">
        <v>250</v>
      </c>
      <c r="B295"/>
      <c r="C295"/>
      <c r="D295" s="4" t="s">
        <v>405</v>
      </c>
      <c r="E295" s="5" t="s">
        <v>837</v>
      </c>
      <c r="F295" s="5" t="s">
        <v>838</v>
      </c>
      <c r="G295" s="5" t="s">
        <v>397</v>
      </c>
      <c r="H295" s="5" t="s">
        <v>3</v>
      </c>
      <c r="I295" s="5">
        <v>46321</v>
      </c>
      <c r="J295" s="5" t="s">
        <v>1624</v>
      </c>
      <c r="K295" s="5"/>
      <c r="L295" s="5" t="s">
        <v>985</v>
      </c>
      <c r="M295" s="9" t="s">
        <v>1629</v>
      </c>
    </row>
    <row r="296" spans="1:14" ht="18" x14ac:dyDescent="0.25">
      <c r="A296">
        <v>251</v>
      </c>
      <c r="B296"/>
      <c r="C296"/>
      <c r="D296" s="4" t="s">
        <v>406</v>
      </c>
      <c r="E296" s="5" t="s">
        <v>837</v>
      </c>
      <c r="F296" s="5" t="s">
        <v>838</v>
      </c>
      <c r="G296" s="5" t="s">
        <v>397</v>
      </c>
      <c r="H296" s="5" t="s">
        <v>3</v>
      </c>
      <c r="I296" s="5">
        <v>46321</v>
      </c>
      <c r="J296" s="5" t="s">
        <v>1624</v>
      </c>
      <c r="K296" s="5"/>
      <c r="L296" s="5" t="s">
        <v>985</v>
      </c>
      <c r="M296" s="9" t="s">
        <v>1629</v>
      </c>
    </row>
    <row r="297" spans="1:14" ht="18" x14ac:dyDescent="0.25">
      <c r="A297">
        <v>252</v>
      </c>
      <c r="B297"/>
      <c r="C297"/>
      <c r="D297" s="4" t="s">
        <v>407</v>
      </c>
      <c r="E297" s="5" t="s">
        <v>1392</v>
      </c>
      <c r="F297" s="5" t="s">
        <v>836</v>
      </c>
      <c r="G297" s="5" t="s">
        <v>397</v>
      </c>
      <c r="H297" s="5" t="s">
        <v>3</v>
      </c>
      <c r="I297" s="5">
        <v>46321</v>
      </c>
      <c r="J297" s="5" t="s">
        <v>1533</v>
      </c>
      <c r="K297" s="5"/>
      <c r="L297" s="5"/>
      <c r="M297" s="9"/>
    </row>
    <row r="298" spans="1:14" ht="18" x14ac:dyDescent="0.25">
      <c r="A298">
        <v>253</v>
      </c>
      <c r="B298"/>
      <c r="C298"/>
      <c r="D298" s="4" t="s">
        <v>408</v>
      </c>
      <c r="E298" s="5" t="s">
        <v>837</v>
      </c>
      <c r="F298" s="5" t="s">
        <v>838</v>
      </c>
      <c r="G298" s="5" t="s">
        <v>397</v>
      </c>
      <c r="H298" s="5" t="s">
        <v>3</v>
      </c>
      <c r="I298" s="5">
        <v>46321</v>
      </c>
      <c r="J298" s="5" t="s">
        <v>1624</v>
      </c>
      <c r="K298" s="5"/>
      <c r="L298" s="5" t="s">
        <v>985</v>
      </c>
      <c r="M298" s="9" t="s">
        <v>1629</v>
      </c>
    </row>
    <row r="299" spans="1:14" ht="18" x14ac:dyDescent="0.25">
      <c r="A299">
        <v>254</v>
      </c>
      <c r="B299"/>
      <c r="C299"/>
      <c r="D299" s="4" t="s">
        <v>409</v>
      </c>
      <c r="E299" s="5" t="s">
        <v>1318</v>
      </c>
      <c r="F299" s="5" t="s">
        <v>839</v>
      </c>
      <c r="G299" s="5" t="s">
        <v>397</v>
      </c>
      <c r="H299" s="5" t="s">
        <v>3</v>
      </c>
      <c r="I299" s="5">
        <v>46321</v>
      </c>
      <c r="J299" s="5" t="s">
        <v>1530</v>
      </c>
      <c r="K299" s="5"/>
      <c r="L299" s="5" t="s">
        <v>984</v>
      </c>
      <c r="M299" s="9" t="s">
        <v>1627</v>
      </c>
    </row>
    <row r="300" spans="1:14" ht="18" x14ac:dyDescent="0.25">
      <c r="A300">
        <v>255</v>
      </c>
      <c r="B300"/>
      <c r="C300"/>
      <c r="D300" s="4" t="s">
        <v>204</v>
      </c>
      <c r="E300" s="5" t="s">
        <v>1324</v>
      </c>
      <c r="F300" s="5" t="s">
        <v>840</v>
      </c>
      <c r="G300" s="5" t="s">
        <v>397</v>
      </c>
      <c r="H300" s="5" t="s">
        <v>3</v>
      </c>
      <c r="I300" s="5">
        <v>46321</v>
      </c>
      <c r="J300" s="5" t="s">
        <v>1534</v>
      </c>
      <c r="K300" s="5"/>
      <c r="L300" s="5" t="s">
        <v>986</v>
      </c>
      <c r="M300" s="9" t="s">
        <v>1630</v>
      </c>
      <c r="N300" s="96" t="s">
        <v>1631</v>
      </c>
    </row>
    <row r="301" spans="1:14" ht="18" x14ac:dyDescent="0.25">
      <c r="A301">
        <v>256</v>
      </c>
      <c r="B301"/>
      <c r="C301"/>
      <c r="D301" s="4" t="s">
        <v>206</v>
      </c>
      <c r="E301" s="5" t="s">
        <v>1321</v>
      </c>
      <c r="F301" s="5" t="s">
        <v>836</v>
      </c>
      <c r="G301" s="5" t="s">
        <v>397</v>
      </c>
      <c r="H301" s="5" t="s">
        <v>3</v>
      </c>
      <c r="I301" s="5">
        <v>46321</v>
      </c>
      <c r="J301" s="5" t="s">
        <v>1532</v>
      </c>
      <c r="K301" s="5"/>
      <c r="L301" s="5"/>
      <c r="M301" s="9"/>
    </row>
    <row r="302" spans="1:14" ht="18" x14ac:dyDescent="0.25">
      <c r="A302">
        <v>257</v>
      </c>
      <c r="B302"/>
      <c r="C302"/>
      <c r="D302" s="4" t="s">
        <v>410</v>
      </c>
      <c r="E302" s="5" t="s">
        <v>1318</v>
      </c>
      <c r="F302" s="5" t="s">
        <v>834</v>
      </c>
      <c r="G302" s="5" t="s">
        <v>397</v>
      </c>
      <c r="H302" s="5" t="s">
        <v>3</v>
      </c>
      <c r="I302" s="5">
        <v>46321</v>
      </c>
      <c r="J302" s="5" t="s">
        <v>1530</v>
      </c>
      <c r="K302" s="5"/>
      <c r="L302" s="5" t="s">
        <v>984</v>
      </c>
      <c r="M302" s="9" t="s">
        <v>1627</v>
      </c>
    </row>
    <row r="303" spans="1:14" ht="18" x14ac:dyDescent="0.25">
      <c r="A303">
        <v>258</v>
      </c>
      <c r="B303"/>
      <c r="C303"/>
      <c r="D303" s="4" t="s">
        <v>411</v>
      </c>
      <c r="E303" s="5" t="s">
        <v>1318</v>
      </c>
      <c r="F303" s="5" t="s">
        <v>834</v>
      </c>
      <c r="G303" s="5" t="s">
        <v>397</v>
      </c>
      <c r="H303" s="5" t="s">
        <v>3</v>
      </c>
      <c r="I303" s="5">
        <v>46321</v>
      </c>
      <c r="J303" s="5" t="s">
        <v>1530</v>
      </c>
      <c r="K303" s="5"/>
      <c r="L303" s="5" t="s">
        <v>984</v>
      </c>
      <c r="M303" s="9" t="s">
        <v>1627</v>
      </c>
    </row>
    <row r="304" spans="1:14" ht="18" x14ac:dyDescent="0.25">
      <c r="A304">
        <v>259</v>
      </c>
      <c r="B304"/>
      <c r="C304"/>
      <c r="D304" s="4" t="s">
        <v>412</v>
      </c>
      <c r="E304" s="5" t="s">
        <v>1885</v>
      </c>
      <c r="F304" s="5" t="s">
        <v>831</v>
      </c>
      <c r="G304" s="5" t="s">
        <v>397</v>
      </c>
      <c r="H304" s="5" t="s">
        <v>3</v>
      </c>
      <c r="I304" s="5">
        <v>46321</v>
      </c>
      <c r="J304" s="5" t="s">
        <v>1527</v>
      </c>
      <c r="K304" s="5"/>
      <c r="L304" s="5" t="s">
        <v>196</v>
      </c>
      <c r="M304" s="9" t="s">
        <v>1625</v>
      </c>
    </row>
    <row r="305" spans="1:19" ht="18" x14ac:dyDescent="0.25">
      <c r="A305">
        <v>260</v>
      </c>
      <c r="B305"/>
      <c r="C305"/>
      <c r="D305" s="4" t="s">
        <v>413</v>
      </c>
      <c r="E305" s="5" t="s">
        <v>1885</v>
      </c>
      <c r="F305" s="5" t="s">
        <v>831</v>
      </c>
      <c r="G305" s="5" t="s">
        <v>397</v>
      </c>
      <c r="H305" s="5" t="s">
        <v>3</v>
      </c>
      <c r="I305" s="5">
        <v>46321</v>
      </c>
      <c r="J305" s="5" t="s">
        <v>1527</v>
      </c>
      <c r="K305" s="5"/>
      <c r="L305" s="5" t="s">
        <v>196</v>
      </c>
      <c r="M305" s="9" t="s">
        <v>1625</v>
      </c>
    </row>
    <row r="306" spans="1:19" ht="18" x14ac:dyDescent="0.25">
      <c r="D306" s="45"/>
      <c r="E306" s="5"/>
      <c r="F306" s="5"/>
      <c r="G306" s="5"/>
      <c r="H306" s="5"/>
      <c r="I306" s="5"/>
      <c r="J306" s="5"/>
      <c r="K306" s="5"/>
      <c r="L306" s="5"/>
      <c r="M306" s="5"/>
    </row>
    <row r="307" spans="1:19" ht="18" x14ac:dyDescent="0.25">
      <c r="D307" s="45"/>
      <c r="E307" s="15" t="s">
        <v>414</v>
      </c>
      <c r="F307" s="15"/>
      <c r="G307" s="15"/>
      <c r="H307" s="15"/>
      <c r="I307" s="15"/>
      <c r="J307" s="15"/>
      <c r="K307" s="15"/>
      <c r="L307" s="15"/>
      <c r="M307" s="15"/>
    </row>
    <row r="308" spans="1:19" ht="18" x14ac:dyDescent="0.25">
      <c r="A308">
        <v>261</v>
      </c>
      <c r="B308"/>
      <c r="C308"/>
      <c r="D308" s="4" t="s">
        <v>207</v>
      </c>
      <c r="E308" s="5" t="s">
        <v>1325</v>
      </c>
      <c r="F308" s="5" t="s">
        <v>841</v>
      </c>
      <c r="G308" s="5" t="s">
        <v>414</v>
      </c>
      <c r="H308" s="5" t="s">
        <v>3</v>
      </c>
      <c r="I308" s="5">
        <v>46410</v>
      </c>
      <c r="J308" s="5" t="s">
        <v>1535</v>
      </c>
      <c r="K308" s="5"/>
      <c r="L308" s="5"/>
      <c r="M308" s="5"/>
    </row>
    <row r="309" spans="1:19" ht="18" x14ac:dyDescent="0.25">
      <c r="A309">
        <v>262</v>
      </c>
      <c r="B309"/>
      <c r="C309"/>
      <c r="D309" s="4" t="s">
        <v>208</v>
      </c>
      <c r="E309" s="63" t="s">
        <v>842</v>
      </c>
      <c r="F309" s="63" t="s">
        <v>843</v>
      </c>
      <c r="G309" s="63" t="s">
        <v>414</v>
      </c>
      <c r="H309" s="63" t="s">
        <v>3</v>
      </c>
      <c r="I309" s="95">
        <v>46410</v>
      </c>
      <c r="J309" s="5" t="s">
        <v>1547</v>
      </c>
      <c r="K309" s="5"/>
      <c r="L309" s="5"/>
      <c r="M309" s="5"/>
    </row>
    <row r="310" spans="1:19" ht="18" x14ac:dyDescent="0.25">
      <c r="A310">
        <v>263</v>
      </c>
      <c r="B310"/>
      <c r="C310"/>
      <c r="D310" s="4" t="s">
        <v>209</v>
      </c>
      <c r="E310" s="5" t="s">
        <v>1326</v>
      </c>
      <c r="F310" s="5" t="s">
        <v>844</v>
      </c>
      <c r="G310" s="5" t="s">
        <v>414</v>
      </c>
      <c r="H310" s="5" t="s">
        <v>3</v>
      </c>
      <c r="I310" s="5">
        <v>46410</v>
      </c>
      <c r="J310" s="5" t="s">
        <v>1536</v>
      </c>
      <c r="K310" s="5"/>
      <c r="L310" s="5"/>
      <c r="M310" s="5"/>
    </row>
    <row r="311" spans="1:19" ht="18" x14ac:dyDescent="0.25">
      <c r="A311">
        <v>264</v>
      </c>
      <c r="B311"/>
      <c r="C311"/>
      <c r="D311" s="4" t="s">
        <v>211</v>
      </c>
      <c r="E311" s="5" t="s">
        <v>1327</v>
      </c>
      <c r="F311" s="5" t="s">
        <v>845</v>
      </c>
      <c r="G311" s="63" t="s">
        <v>414</v>
      </c>
      <c r="H311" s="63" t="s">
        <v>3</v>
      </c>
      <c r="I311" s="95">
        <v>46410</v>
      </c>
      <c r="J311" s="5" t="s">
        <v>1537</v>
      </c>
      <c r="K311" s="91" t="s">
        <v>1931</v>
      </c>
      <c r="L311" s="65" t="s">
        <v>1932</v>
      </c>
      <c r="M311" s="65" t="s">
        <v>1933</v>
      </c>
      <c r="N311" s="54" t="s">
        <v>576</v>
      </c>
    </row>
    <row r="312" spans="1:19" ht="18" x14ac:dyDescent="0.25">
      <c r="A312">
        <v>265</v>
      </c>
      <c r="B312"/>
      <c r="C312"/>
      <c r="D312" s="4" t="s">
        <v>415</v>
      </c>
      <c r="E312" s="5" t="s">
        <v>1327</v>
      </c>
      <c r="F312" s="5" t="s">
        <v>845</v>
      </c>
      <c r="G312" s="63" t="s">
        <v>414</v>
      </c>
      <c r="H312" s="63" t="s">
        <v>3</v>
      </c>
      <c r="I312" s="95">
        <v>46410</v>
      </c>
      <c r="J312" s="5" t="s">
        <v>1537</v>
      </c>
      <c r="K312" s="91" t="s">
        <v>1931</v>
      </c>
      <c r="L312" s="65" t="s">
        <v>1932</v>
      </c>
      <c r="M312" s="65" t="s">
        <v>1933</v>
      </c>
      <c r="N312" s="54" t="s">
        <v>576</v>
      </c>
    </row>
    <row r="313" spans="1:19" ht="18" x14ac:dyDescent="0.25">
      <c r="A313">
        <v>266</v>
      </c>
      <c r="B313"/>
      <c r="C313"/>
      <c r="D313" s="4" t="s">
        <v>212</v>
      </c>
      <c r="E313" s="5" t="s">
        <v>847</v>
      </c>
      <c r="F313" s="5" t="s">
        <v>846</v>
      </c>
      <c r="G313" s="63" t="s">
        <v>414</v>
      </c>
      <c r="H313" s="63" t="s">
        <v>3</v>
      </c>
      <c r="I313" s="95">
        <v>46410</v>
      </c>
      <c r="J313" s="5" t="s">
        <v>1538</v>
      </c>
      <c r="K313" s="5"/>
      <c r="L313" s="5" t="s">
        <v>989</v>
      </c>
      <c r="M313" s="9" t="s">
        <v>1636</v>
      </c>
      <c r="N313" s="54" t="s">
        <v>589</v>
      </c>
      <c r="S313" s="59" t="s">
        <v>590</v>
      </c>
    </row>
    <row r="314" spans="1:19" ht="18" x14ac:dyDescent="0.25">
      <c r="A314">
        <v>267</v>
      </c>
      <c r="B314"/>
      <c r="C314"/>
      <c r="D314" s="4" t="s">
        <v>416</v>
      </c>
      <c r="E314" s="5" t="s">
        <v>1329</v>
      </c>
      <c r="F314" s="5" t="s">
        <v>848</v>
      </c>
      <c r="G314" s="5" t="s">
        <v>414</v>
      </c>
      <c r="H314" s="5" t="s">
        <v>3</v>
      </c>
      <c r="I314" s="5">
        <v>46410</v>
      </c>
      <c r="J314" s="5" t="s">
        <v>1539</v>
      </c>
      <c r="K314" s="5"/>
      <c r="L314" s="5"/>
      <c r="M314" s="9"/>
      <c r="N314" s="3"/>
    </row>
    <row r="315" spans="1:19" ht="18" x14ac:dyDescent="0.25">
      <c r="A315">
        <v>268</v>
      </c>
      <c r="B315"/>
      <c r="C315"/>
      <c r="D315" s="4" t="s">
        <v>215</v>
      </c>
      <c r="E315" s="5" t="s">
        <v>1393</v>
      </c>
      <c r="F315" s="5" t="s">
        <v>849</v>
      </c>
      <c r="G315" s="63" t="s">
        <v>414</v>
      </c>
      <c r="H315" s="63" t="s">
        <v>3</v>
      </c>
      <c r="I315" s="95">
        <v>46410</v>
      </c>
      <c r="J315" s="5" t="s">
        <v>1540</v>
      </c>
      <c r="K315" s="5"/>
      <c r="L315" s="5" t="s">
        <v>987</v>
      </c>
      <c r="M315" s="9" t="s">
        <v>1637</v>
      </c>
      <c r="N315" s="3"/>
    </row>
    <row r="316" spans="1:19" ht="18" x14ac:dyDescent="0.25">
      <c r="A316">
        <v>269</v>
      </c>
      <c r="B316"/>
      <c r="C316"/>
      <c r="D316" s="4" t="s">
        <v>417</v>
      </c>
      <c r="E316" s="5" t="s">
        <v>1332</v>
      </c>
      <c r="F316" s="5" t="s">
        <v>850</v>
      </c>
      <c r="G316" s="5" t="s">
        <v>414</v>
      </c>
      <c r="H316" s="5" t="s">
        <v>3</v>
      </c>
      <c r="I316" s="5">
        <v>46410</v>
      </c>
      <c r="J316" s="5" t="s">
        <v>1541</v>
      </c>
      <c r="K316" s="5"/>
      <c r="L316" s="5" t="s">
        <v>216</v>
      </c>
      <c r="M316" s="9" t="s">
        <v>1638</v>
      </c>
      <c r="N316" s="3"/>
    </row>
    <row r="317" spans="1:19" ht="18" x14ac:dyDescent="0.25">
      <c r="A317">
        <v>270</v>
      </c>
      <c r="B317"/>
      <c r="C317"/>
      <c r="D317" s="4" t="s">
        <v>418</v>
      </c>
      <c r="E317" s="5" t="s">
        <v>1334</v>
      </c>
      <c r="F317" s="5" t="s">
        <v>851</v>
      </c>
      <c r="G317" s="63" t="s">
        <v>414</v>
      </c>
      <c r="H317" s="63" t="s">
        <v>3</v>
      </c>
      <c r="I317" s="95">
        <v>46410</v>
      </c>
      <c r="J317" s="5" t="s">
        <v>1542</v>
      </c>
      <c r="K317" s="5"/>
      <c r="L317" s="5" t="s">
        <v>620</v>
      </c>
      <c r="M317" s="9" t="s">
        <v>1639</v>
      </c>
      <c r="N317" s="3"/>
    </row>
    <row r="318" spans="1:19" ht="18" x14ac:dyDescent="0.25">
      <c r="A318">
        <v>271</v>
      </c>
      <c r="B318"/>
      <c r="C318"/>
      <c r="D318" s="4" t="s">
        <v>419</v>
      </c>
      <c r="E318" s="5" t="s">
        <v>1336</v>
      </c>
      <c r="F318" s="5" t="s">
        <v>852</v>
      </c>
      <c r="G318" s="5" t="s">
        <v>414</v>
      </c>
      <c r="H318" s="5" t="s">
        <v>3</v>
      </c>
      <c r="I318" s="5">
        <v>46410</v>
      </c>
      <c r="J318" s="5" t="s">
        <v>1543</v>
      </c>
      <c r="K318" s="5"/>
      <c r="L318" s="5" t="s">
        <v>990</v>
      </c>
      <c r="M318" s="9" t="s">
        <v>1051</v>
      </c>
      <c r="N318" s="54" t="s">
        <v>577</v>
      </c>
    </row>
    <row r="319" spans="1:19" ht="18" x14ac:dyDescent="0.25">
      <c r="A319">
        <v>272</v>
      </c>
      <c r="B319"/>
      <c r="C319"/>
      <c r="D319" s="4" t="s">
        <v>420</v>
      </c>
      <c r="E319" s="5" t="s">
        <v>1341</v>
      </c>
      <c r="F319" s="5" t="s">
        <v>858</v>
      </c>
      <c r="G319" s="5" t="s">
        <v>414</v>
      </c>
      <c r="H319" s="5" t="s">
        <v>3</v>
      </c>
      <c r="I319" s="5">
        <v>46410</v>
      </c>
      <c r="J319" s="5" t="s">
        <v>1634</v>
      </c>
      <c r="K319" s="5"/>
      <c r="L319" s="5"/>
      <c r="M319" s="9"/>
      <c r="P319" s="18"/>
      <c r="Q319" s="18"/>
      <c r="R319" s="18"/>
    </row>
    <row r="320" spans="1:19" ht="18" x14ac:dyDescent="0.25">
      <c r="A320">
        <v>273</v>
      </c>
      <c r="B320"/>
      <c r="C320"/>
      <c r="D320" s="4" t="s">
        <v>218</v>
      </c>
      <c r="E320" s="5" t="s">
        <v>853</v>
      </c>
      <c r="F320" s="5" t="s">
        <v>854</v>
      </c>
      <c r="G320" s="5" t="s">
        <v>414</v>
      </c>
      <c r="H320" s="5" t="s">
        <v>3</v>
      </c>
      <c r="I320" s="5">
        <v>46410</v>
      </c>
      <c r="J320" s="5" t="s">
        <v>1544</v>
      </c>
      <c r="K320" s="5"/>
      <c r="L320" s="5" t="s">
        <v>988</v>
      </c>
      <c r="M320" s="41" t="s">
        <v>1637</v>
      </c>
      <c r="O320" s="37"/>
    </row>
    <row r="321" spans="1:14" ht="18" x14ac:dyDescent="0.25">
      <c r="A321">
        <v>274</v>
      </c>
      <c r="B321"/>
      <c r="C321"/>
      <c r="D321" s="4" t="s">
        <v>421</v>
      </c>
      <c r="E321" s="5" t="s">
        <v>1338</v>
      </c>
      <c r="F321" s="5" t="s">
        <v>855</v>
      </c>
      <c r="G321" s="63" t="s">
        <v>414</v>
      </c>
      <c r="H321" s="63" t="s">
        <v>3</v>
      </c>
      <c r="I321" s="95">
        <v>46410</v>
      </c>
      <c r="J321" s="5" t="s">
        <v>1545</v>
      </c>
      <c r="K321" s="47"/>
      <c r="L321" s="5" t="s">
        <v>1632</v>
      </c>
      <c r="M321" s="9" t="s">
        <v>1633</v>
      </c>
    </row>
    <row r="322" spans="1:14" ht="18" x14ac:dyDescent="0.25">
      <c r="A322">
        <v>275</v>
      </c>
      <c r="B322"/>
      <c r="C322"/>
      <c r="D322" s="4" t="s">
        <v>422</v>
      </c>
      <c r="E322" s="5" t="s">
        <v>1332</v>
      </c>
      <c r="F322" s="5" t="s">
        <v>850</v>
      </c>
      <c r="G322" s="5" t="s">
        <v>414</v>
      </c>
      <c r="H322" s="5" t="s">
        <v>3</v>
      </c>
      <c r="I322" s="5">
        <v>46410</v>
      </c>
      <c r="J322" s="5" t="s">
        <v>1541</v>
      </c>
      <c r="K322" s="5"/>
      <c r="L322" s="5" t="s">
        <v>216</v>
      </c>
      <c r="M322" s="9" t="s">
        <v>1638</v>
      </c>
    </row>
    <row r="323" spans="1:14" ht="18" x14ac:dyDescent="0.25">
      <c r="A323">
        <v>276</v>
      </c>
      <c r="B323"/>
      <c r="C323"/>
      <c r="D323" s="4" t="s">
        <v>423</v>
      </c>
      <c r="E323" s="5" t="s">
        <v>1334</v>
      </c>
      <c r="F323" s="5" t="s">
        <v>856</v>
      </c>
      <c r="G323" s="63" t="s">
        <v>414</v>
      </c>
      <c r="H323" s="63" t="s">
        <v>3</v>
      </c>
      <c r="I323" s="95">
        <v>46410</v>
      </c>
      <c r="J323" s="5" t="s">
        <v>1542</v>
      </c>
      <c r="K323" s="5"/>
      <c r="L323" s="5" t="s">
        <v>620</v>
      </c>
      <c r="M323" s="9" t="s">
        <v>1639</v>
      </c>
    </row>
    <row r="324" spans="1:14" ht="18" x14ac:dyDescent="0.25">
      <c r="A324">
        <v>277</v>
      </c>
      <c r="B324"/>
      <c r="C324"/>
      <c r="D324" s="4" t="s">
        <v>424</v>
      </c>
      <c r="E324" s="5" t="s">
        <v>1338</v>
      </c>
      <c r="F324" s="5" t="s">
        <v>855</v>
      </c>
      <c r="G324" s="5" t="s">
        <v>414</v>
      </c>
      <c r="H324" s="5" t="s">
        <v>3</v>
      </c>
      <c r="I324" s="5">
        <v>46410</v>
      </c>
      <c r="J324" s="5" t="s">
        <v>1545</v>
      </c>
      <c r="K324" s="5"/>
      <c r="L324" s="5" t="s">
        <v>1632</v>
      </c>
      <c r="M324" s="9" t="s">
        <v>1633</v>
      </c>
    </row>
    <row r="325" spans="1:14" ht="18" x14ac:dyDescent="0.25">
      <c r="A325">
        <v>278</v>
      </c>
      <c r="B325"/>
      <c r="C325"/>
      <c r="D325" s="4" t="s">
        <v>219</v>
      </c>
      <c r="E325" s="6" t="s">
        <v>2199</v>
      </c>
      <c r="F325" s="6" t="s">
        <v>2200</v>
      </c>
      <c r="G325" s="6" t="s">
        <v>414</v>
      </c>
      <c r="H325" s="6" t="s">
        <v>3</v>
      </c>
      <c r="I325" s="6">
        <v>46410</v>
      </c>
      <c r="J325" s="17" t="s">
        <v>2201</v>
      </c>
      <c r="K325" s="91" t="s">
        <v>2202</v>
      </c>
      <c r="L325" s="71" t="s">
        <v>2203</v>
      </c>
      <c r="M325" s="10" t="s">
        <v>1637</v>
      </c>
    </row>
    <row r="326" spans="1:14" ht="18" x14ac:dyDescent="0.25">
      <c r="A326">
        <v>279</v>
      </c>
      <c r="B326"/>
      <c r="C326"/>
      <c r="D326" s="4" t="s">
        <v>425</v>
      </c>
      <c r="E326" s="5" t="s">
        <v>1329</v>
      </c>
      <c r="F326" s="5" t="s">
        <v>848</v>
      </c>
      <c r="G326" s="5" t="s">
        <v>414</v>
      </c>
      <c r="H326" s="5" t="s">
        <v>3</v>
      </c>
      <c r="I326" s="5">
        <v>46410</v>
      </c>
      <c r="J326" s="5" t="s">
        <v>1539</v>
      </c>
      <c r="K326" s="5"/>
      <c r="L326" s="5"/>
      <c r="M326" s="9"/>
    </row>
    <row r="327" spans="1:14" ht="18" x14ac:dyDescent="0.25">
      <c r="A327">
        <v>280</v>
      </c>
      <c r="B327"/>
      <c r="C327"/>
      <c r="D327" s="4" t="s">
        <v>220</v>
      </c>
      <c r="E327" s="5" t="s">
        <v>1339</v>
      </c>
      <c r="F327" s="5" t="s">
        <v>857</v>
      </c>
      <c r="G327" s="63" t="s">
        <v>414</v>
      </c>
      <c r="H327" s="63" t="s">
        <v>3</v>
      </c>
      <c r="I327" s="95">
        <v>46410</v>
      </c>
      <c r="J327" s="5" t="s">
        <v>1546</v>
      </c>
      <c r="K327" s="103" t="s">
        <v>1072</v>
      </c>
      <c r="L327" s="5" t="s">
        <v>1073</v>
      </c>
      <c r="M327" s="9" t="s">
        <v>1635</v>
      </c>
    </row>
    <row r="328" spans="1:14" ht="18" x14ac:dyDescent="0.25">
      <c r="A328">
        <v>281</v>
      </c>
      <c r="B328"/>
      <c r="C328"/>
      <c r="D328" s="4" t="s">
        <v>426</v>
      </c>
      <c r="E328" s="5" t="s">
        <v>1329</v>
      </c>
      <c r="F328" s="5" t="s">
        <v>848</v>
      </c>
      <c r="G328" s="5" t="s">
        <v>414</v>
      </c>
      <c r="H328" s="5" t="s">
        <v>3</v>
      </c>
      <c r="I328" s="5">
        <v>46410</v>
      </c>
      <c r="J328" s="5" t="s">
        <v>1539</v>
      </c>
      <c r="K328" s="5"/>
      <c r="L328" s="5"/>
      <c r="M328" s="9"/>
    </row>
    <row r="329" spans="1:14" ht="18" x14ac:dyDescent="0.25">
      <c r="A329">
        <v>282</v>
      </c>
      <c r="B329"/>
      <c r="C329"/>
      <c r="D329" s="4" t="s">
        <v>221</v>
      </c>
      <c r="E329" s="5" t="s">
        <v>1340</v>
      </c>
      <c r="F329" s="5" t="s">
        <v>843</v>
      </c>
      <c r="G329" s="63" t="s">
        <v>414</v>
      </c>
      <c r="H329" s="63" t="s">
        <v>3</v>
      </c>
      <c r="I329" s="95">
        <v>46410</v>
      </c>
      <c r="J329" s="5" t="s">
        <v>1547</v>
      </c>
      <c r="K329" s="5"/>
      <c r="L329" s="5"/>
      <c r="M329" s="9"/>
    </row>
    <row r="330" spans="1:14" ht="18" x14ac:dyDescent="0.25">
      <c r="A330">
        <v>283</v>
      </c>
      <c r="B330"/>
      <c r="C330"/>
      <c r="D330" s="4" t="s">
        <v>222</v>
      </c>
      <c r="E330" s="5" t="s">
        <v>1341</v>
      </c>
      <c r="F330" s="5" t="s">
        <v>858</v>
      </c>
      <c r="G330" s="5" t="s">
        <v>414</v>
      </c>
      <c r="H330" s="5" t="s">
        <v>3</v>
      </c>
      <c r="I330" s="5">
        <v>46410</v>
      </c>
      <c r="J330" s="5" t="s">
        <v>1634</v>
      </c>
      <c r="K330" s="5"/>
      <c r="L330" s="5"/>
      <c r="M330" s="9"/>
    </row>
    <row r="331" spans="1:14" ht="18" x14ac:dyDescent="0.25">
      <c r="A331">
        <v>284</v>
      </c>
      <c r="B331"/>
      <c r="C331"/>
      <c r="D331" s="4" t="s">
        <v>427</v>
      </c>
      <c r="E331" s="5" t="s">
        <v>1341</v>
      </c>
      <c r="F331" s="5" t="s">
        <v>858</v>
      </c>
      <c r="G331" s="5" t="s">
        <v>414</v>
      </c>
      <c r="H331" s="5" t="s">
        <v>3</v>
      </c>
      <c r="I331" s="5">
        <v>46410</v>
      </c>
      <c r="J331" s="5" t="s">
        <v>1634</v>
      </c>
      <c r="K331" s="47"/>
      <c r="L331" s="5"/>
      <c r="M331" s="9"/>
    </row>
    <row r="332" spans="1:14" ht="18" x14ac:dyDescent="0.25">
      <c r="A332">
        <v>285</v>
      </c>
      <c r="B332"/>
      <c r="C332"/>
      <c r="D332" s="4" t="s">
        <v>274</v>
      </c>
      <c r="E332" s="5" t="s">
        <v>1336</v>
      </c>
      <c r="F332" s="5" t="s">
        <v>852</v>
      </c>
      <c r="G332" s="5" t="s">
        <v>414</v>
      </c>
      <c r="H332" s="5" t="s">
        <v>3</v>
      </c>
      <c r="I332" s="5">
        <v>46410</v>
      </c>
      <c r="J332" s="5" t="s">
        <v>1543</v>
      </c>
      <c r="K332" s="5"/>
      <c r="L332" s="5" t="s">
        <v>990</v>
      </c>
      <c r="M332" s="9" t="s">
        <v>1051</v>
      </c>
      <c r="N332" s="54" t="s">
        <v>577</v>
      </c>
    </row>
    <row r="333" spans="1:14" ht="18" x14ac:dyDescent="0.25">
      <c r="D333" s="45"/>
      <c r="E333" s="5"/>
      <c r="F333" s="5"/>
      <c r="G333" s="5"/>
      <c r="H333" s="5"/>
      <c r="I333" s="5"/>
      <c r="J333" s="5"/>
      <c r="K333" s="5"/>
      <c r="L333" s="5"/>
      <c r="M333" s="5"/>
      <c r="N333" s="3"/>
    </row>
    <row r="334" spans="1:14" ht="18" x14ac:dyDescent="0.25">
      <c r="D334" s="45"/>
      <c r="E334" s="15" t="s">
        <v>428</v>
      </c>
      <c r="F334" s="15"/>
      <c r="G334" s="15"/>
      <c r="H334" s="15"/>
      <c r="I334" s="15"/>
      <c r="J334" s="15"/>
      <c r="K334" s="15"/>
      <c r="L334" s="15"/>
      <c r="M334" s="15"/>
      <c r="N334" s="3"/>
    </row>
    <row r="335" spans="1:14" ht="18" x14ac:dyDescent="0.25">
      <c r="A335">
        <v>286</v>
      </c>
      <c r="B335"/>
      <c r="C335"/>
      <c r="D335" s="4" t="s">
        <v>429</v>
      </c>
      <c r="E335" s="5" t="s">
        <v>1394</v>
      </c>
      <c r="F335" s="5" t="s">
        <v>861</v>
      </c>
      <c r="G335" s="5" t="s">
        <v>428</v>
      </c>
      <c r="H335" s="5" t="s">
        <v>3</v>
      </c>
      <c r="I335" s="5">
        <v>46375</v>
      </c>
      <c r="J335" s="5" t="s">
        <v>1549</v>
      </c>
      <c r="K335" s="103"/>
      <c r="L335" s="5" t="s">
        <v>991</v>
      </c>
      <c r="M335" s="9" t="s">
        <v>501</v>
      </c>
      <c r="N335" s="100" t="s">
        <v>1061</v>
      </c>
    </row>
    <row r="336" spans="1:14" ht="18" x14ac:dyDescent="0.25">
      <c r="A336">
        <v>287</v>
      </c>
      <c r="B336"/>
      <c r="C336"/>
      <c r="D336" s="4" t="s">
        <v>430</v>
      </c>
      <c r="E336" s="5" t="s">
        <v>1344</v>
      </c>
      <c r="F336" s="5" t="s">
        <v>862</v>
      </c>
      <c r="G336" s="5" t="s">
        <v>428</v>
      </c>
      <c r="H336" s="5" t="s">
        <v>3</v>
      </c>
      <c r="I336" s="5">
        <v>46375</v>
      </c>
      <c r="J336" s="5" t="s">
        <v>1550</v>
      </c>
      <c r="K336" s="5"/>
      <c r="L336" s="5"/>
      <c r="M336" s="9"/>
    </row>
    <row r="337" spans="1:13" ht="18" x14ac:dyDescent="0.25">
      <c r="A337">
        <v>288</v>
      </c>
      <c r="B337"/>
      <c r="C337"/>
      <c r="D337" s="4" t="s">
        <v>431</v>
      </c>
      <c r="E337" s="9" t="s">
        <v>859</v>
      </c>
      <c r="F337" s="9" t="s">
        <v>860</v>
      </c>
      <c r="G337" s="5" t="s">
        <v>428</v>
      </c>
      <c r="H337" s="5" t="s">
        <v>3</v>
      </c>
      <c r="I337" s="5">
        <v>46375</v>
      </c>
      <c r="J337" s="5" t="s">
        <v>1551</v>
      </c>
      <c r="K337" s="5"/>
      <c r="L337" s="5" t="s">
        <v>230</v>
      </c>
      <c r="M337" s="9" t="s">
        <v>992</v>
      </c>
    </row>
    <row r="338" spans="1:13" ht="18" x14ac:dyDescent="0.25">
      <c r="A338">
        <v>289</v>
      </c>
      <c r="B338"/>
      <c r="C338"/>
      <c r="D338" s="4" t="s">
        <v>432</v>
      </c>
      <c r="E338" s="9" t="s">
        <v>859</v>
      </c>
      <c r="F338" s="9" t="s">
        <v>860</v>
      </c>
      <c r="G338" s="5" t="s">
        <v>428</v>
      </c>
      <c r="H338" s="5" t="s">
        <v>3</v>
      </c>
      <c r="I338" s="5">
        <v>46375</v>
      </c>
      <c r="J338" s="5" t="s">
        <v>1551</v>
      </c>
      <c r="K338" s="5"/>
      <c r="L338" s="5" t="s">
        <v>230</v>
      </c>
      <c r="M338" s="9" t="s">
        <v>992</v>
      </c>
    </row>
    <row r="339" spans="1:13" ht="18" x14ac:dyDescent="0.25">
      <c r="A339">
        <v>290</v>
      </c>
      <c r="B339"/>
      <c r="C339"/>
      <c r="D339" s="4" t="s">
        <v>433</v>
      </c>
      <c r="E339" s="9" t="s">
        <v>859</v>
      </c>
      <c r="F339" s="9" t="s">
        <v>860</v>
      </c>
      <c r="G339" s="5" t="s">
        <v>428</v>
      </c>
      <c r="H339" s="5" t="s">
        <v>3</v>
      </c>
      <c r="I339" s="5">
        <v>46375</v>
      </c>
      <c r="J339" s="5" t="s">
        <v>1551</v>
      </c>
      <c r="K339" s="5"/>
      <c r="L339" s="5" t="s">
        <v>230</v>
      </c>
      <c r="M339" s="9" t="s">
        <v>992</v>
      </c>
    </row>
    <row r="340" spans="1:13" ht="18" x14ac:dyDescent="0.25">
      <c r="A340">
        <v>291</v>
      </c>
      <c r="B340"/>
      <c r="C340"/>
      <c r="D340" s="4" t="s">
        <v>434</v>
      </c>
      <c r="E340" s="5" t="s">
        <v>1395</v>
      </c>
      <c r="F340" s="5" t="s">
        <v>863</v>
      </c>
      <c r="G340" s="5" t="s">
        <v>428</v>
      </c>
      <c r="H340" s="5" t="s">
        <v>3</v>
      </c>
      <c r="I340" s="5">
        <v>46375</v>
      </c>
      <c r="J340" s="5" t="s">
        <v>502</v>
      </c>
      <c r="K340" s="5"/>
      <c r="L340" s="5"/>
      <c r="M340" s="9"/>
    </row>
    <row r="341" spans="1:13" ht="18" x14ac:dyDescent="0.25">
      <c r="A341">
        <v>292</v>
      </c>
      <c r="B341"/>
      <c r="C341"/>
      <c r="D341" s="4" t="s">
        <v>435</v>
      </c>
      <c r="E341" s="5" t="s">
        <v>865</v>
      </c>
      <c r="F341" s="5" t="s">
        <v>864</v>
      </c>
      <c r="G341" s="5" t="s">
        <v>428</v>
      </c>
      <c r="H341" s="5" t="s">
        <v>3</v>
      </c>
      <c r="I341" s="5">
        <v>46375</v>
      </c>
      <c r="J341" s="5" t="s">
        <v>1550</v>
      </c>
      <c r="K341" s="5"/>
      <c r="L341" s="5"/>
      <c r="M341" s="9"/>
    </row>
    <row r="342" spans="1:13" ht="18" x14ac:dyDescent="0.25">
      <c r="A342">
        <v>293</v>
      </c>
      <c r="B342"/>
      <c r="C342"/>
      <c r="D342" s="4" t="s">
        <v>436</v>
      </c>
      <c r="E342" s="5" t="s">
        <v>865</v>
      </c>
      <c r="F342" s="5" t="s">
        <v>864</v>
      </c>
      <c r="G342" s="5" t="s">
        <v>428</v>
      </c>
      <c r="H342" s="5" t="s">
        <v>3</v>
      </c>
      <c r="I342" s="5">
        <v>46375</v>
      </c>
      <c r="J342" s="5" t="s">
        <v>1550</v>
      </c>
      <c r="K342" s="5"/>
      <c r="L342" s="5"/>
      <c r="M342" s="9"/>
    </row>
    <row r="343" spans="1:13" ht="18" x14ac:dyDescent="0.25">
      <c r="A343">
        <v>294</v>
      </c>
      <c r="B343"/>
      <c r="C343"/>
      <c r="D343" s="4" t="s">
        <v>437</v>
      </c>
      <c r="E343" s="5" t="s">
        <v>1348</v>
      </c>
      <c r="F343" s="5" t="s">
        <v>866</v>
      </c>
      <c r="G343" s="5" t="s">
        <v>428</v>
      </c>
      <c r="H343" s="5" t="s">
        <v>3</v>
      </c>
      <c r="I343" s="5">
        <v>46375</v>
      </c>
      <c r="J343" s="5" t="s">
        <v>1552</v>
      </c>
      <c r="K343" s="5"/>
      <c r="L343" s="5"/>
      <c r="M343" s="9"/>
    </row>
    <row r="344" spans="1:13" ht="18" x14ac:dyDescent="0.25">
      <c r="A344">
        <v>295</v>
      </c>
      <c r="B344"/>
      <c r="C344"/>
      <c r="D344" s="4" t="s">
        <v>438</v>
      </c>
      <c r="E344" s="5" t="s">
        <v>1348</v>
      </c>
      <c r="F344" s="5" t="s">
        <v>866</v>
      </c>
      <c r="G344" s="5" t="s">
        <v>428</v>
      </c>
      <c r="H344" s="5" t="s">
        <v>3</v>
      </c>
      <c r="I344" s="5">
        <v>46375</v>
      </c>
      <c r="J344" s="5" t="s">
        <v>1552</v>
      </c>
      <c r="K344" s="5"/>
      <c r="L344" s="5"/>
      <c r="M344" s="9"/>
    </row>
    <row r="345" spans="1:13" ht="18" x14ac:dyDescent="0.25">
      <c r="A345">
        <v>296</v>
      </c>
      <c r="B345"/>
      <c r="C345"/>
      <c r="D345" s="4" t="s">
        <v>439</v>
      </c>
      <c r="E345" s="5" t="s">
        <v>868</v>
      </c>
      <c r="F345" s="5" t="s">
        <v>867</v>
      </c>
      <c r="G345" s="5" t="s">
        <v>296</v>
      </c>
      <c r="H345" s="5" t="s">
        <v>3</v>
      </c>
      <c r="I345" s="5">
        <v>46307</v>
      </c>
      <c r="J345" s="5" t="s">
        <v>1553</v>
      </c>
      <c r="K345" s="5"/>
      <c r="L345" s="5" t="s">
        <v>993</v>
      </c>
      <c r="M345" s="9" t="s">
        <v>1641</v>
      </c>
    </row>
    <row r="346" spans="1:13" ht="18" x14ac:dyDescent="0.25">
      <c r="A346">
        <v>297</v>
      </c>
      <c r="B346"/>
      <c r="C346"/>
      <c r="D346" s="4" t="s">
        <v>440</v>
      </c>
      <c r="E346" s="5" t="s">
        <v>1351</v>
      </c>
      <c r="F346" s="5" t="s">
        <v>869</v>
      </c>
      <c r="G346" s="5" t="s">
        <v>428</v>
      </c>
      <c r="H346" s="5" t="s">
        <v>3</v>
      </c>
      <c r="I346" s="5">
        <v>46375</v>
      </c>
      <c r="J346" s="5" t="s">
        <v>1554</v>
      </c>
      <c r="K346" s="5"/>
      <c r="L346" s="5" t="s">
        <v>995</v>
      </c>
      <c r="M346" s="9" t="s">
        <v>1642</v>
      </c>
    </row>
    <row r="347" spans="1:13" ht="18" x14ac:dyDescent="0.25">
      <c r="A347">
        <v>298</v>
      </c>
      <c r="B347"/>
      <c r="C347"/>
      <c r="D347" s="4" t="s">
        <v>441</v>
      </c>
      <c r="E347" s="5" t="s">
        <v>1344</v>
      </c>
      <c r="F347" s="5" t="s">
        <v>862</v>
      </c>
      <c r="G347" s="5" t="s">
        <v>428</v>
      </c>
      <c r="H347" s="5" t="s">
        <v>3</v>
      </c>
      <c r="I347" s="5">
        <v>46375</v>
      </c>
      <c r="J347" s="5" t="s">
        <v>1550</v>
      </c>
      <c r="K347" s="5"/>
      <c r="L347" s="5"/>
      <c r="M347" s="9"/>
    </row>
    <row r="348" spans="1:13" ht="18" x14ac:dyDescent="0.25">
      <c r="A348">
        <v>299</v>
      </c>
      <c r="B348"/>
      <c r="C348"/>
      <c r="D348" s="4" t="s">
        <v>442</v>
      </c>
      <c r="E348" s="5" t="s">
        <v>1396</v>
      </c>
      <c r="F348" s="5" t="s">
        <v>867</v>
      </c>
      <c r="G348" s="5" t="s">
        <v>428</v>
      </c>
      <c r="H348" s="5" t="s">
        <v>3</v>
      </c>
      <c r="I348" s="5">
        <v>46375</v>
      </c>
      <c r="J348" s="5" t="s">
        <v>1553</v>
      </c>
      <c r="K348" s="5"/>
      <c r="L348" s="5" t="s">
        <v>993</v>
      </c>
      <c r="M348" s="9" t="s">
        <v>1641</v>
      </c>
    </row>
    <row r="349" spans="1:13" ht="18" x14ac:dyDescent="0.25">
      <c r="A349">
        <v>300</v>
      </c>
      <c r="B349"/>
      <c r="C349"/>
      <c r="D349" s="4" t="s">
        <v>443</v>
      </c>
      <c r="E349" s="5" t="s">
        <v>1640</v>
      </c>
      <c r="F349" s="5" t="s">
        <v>870</v>
      </c>
      <c r="G349" s="5" t="s">
        <v>428</v>
      </c>
      <c r="H349" s="5" t="s">
        <v>3</v>
      </c>
      <c r="I349" s="5">
        <v>46375</v>
      </c>
      <c r="J349" s="5" t="s">
        <v>1555</v>
      </c>
      <c r="K349" s="5"/>
      <c r="L349" s="5" t="s">
        <v>994</v>
      </c>
      <c r="M349" s="9" t="s">
        <v>1643</v>
      </c>
    </row>
    <row r="350" spans="1:13" ht="18" x14ac:dyDescent="0.25">
      <c r="A350">
        <v>301</v>
      </c>
      <c r="B350"/>
      <c r="C350"/>
      <c r="D350" s="4" t="s">
        <v>444</v>
      </c>
      <c r="E350" s="5" t="s">
        <v>1351</v>
      </c>
      <c r="F350" s="5" t="s">
        <v>869</v>
      </c>
      <c r="G350" s="5" t="s">
        <v>296</v>
      </c>
      <c r="H350" s="5" t="s">
        <v>3</v>
      </c>
      <c r="I350" s="5">
        <v>46307</v>
      </c>
      <c r="J350" s="5" t="s">
        <v>1554</v>
      </c>
      <c r="K350" s="5"/>
      <c r="L350" s="5" t="s">
        <v>995</v>
      </c>
      <c r="M350" s="9" t="s">
        <v>1642</v>
      </c>
    </row>
    <row r="351" spans="1:13" ht="18" x14ac:dyDescent="0.25">
      <c r="A351">
        <v>302</v>
      </c>
      <c r="B351"/>
      <c r="C351"/>
      <c r="D351" s="4" t="s">
        <v>445</v>
      </c>
      <c r="E351" s="5" t="s">
        <v>1343</v>
      </c>
      <c r="F351" s="5" t="s">
        <v>861</v>
      </c>
      <c r="G351" s="5" t="s">
        <v>428</v>
      </c>
      <c r="H351" s="5" t="s">
        <v>3</v>
      </c>
      <c r="I351" s="5">
        <v>46375</v>
      </c>
      <c r="J351" s="5" t="s">
        <v>1549</v>
      </c>
      <c r="K351" s="5"/>
      <c r="L351" s="5" t="s">
        <v>991</v>
      </c>
      <c r="M351" s="9" t="s">
        <v>501</v>
      </c>
    </row>
    <row r="352" spans="1:13" ht="18" x14ac:dyDescent="0.25">
      <c r="A352">
        <v>303</v>
      </c>
      <c r="B352"/>
      <c r="C352"/>
      <c r="D352" s="4" t="s">
        <v>446</v>
      </c>
      <c r="E352" s="5" t="s">
        <v>1348</v>
      </c>
      <c r="F352" s="5" t="s">
        <v>866</v>
      </c>
      <c r="G352" s="5" t="s">
        <v>428</v>
      </c>
      <c r="H352" s="5" t="s">
        <v>3</v>
      </c>
      <c r="I352" s="5">
        <v>46375</v>
      </c>
      <c r="J352" s="5" t="s">
        <v>1552</v>
      </c>
      <c r="K352" s="5"/>
      <c r="L352" s="5"/>
      <c r="M352" s="9"/>
    </row>
    <row r="353" spans="1:14" ht="18" x14ac:dyDescent="0.25">
      <c r="A353">
        <v>304</v>
      </c>
      <c r="B353"/>
      <c r="C353"/>
      <c r="D353" s="4" t="s">
        <v>447</v>
      </c>
      <c r="E353" s="5" t="s">
        <v>1397</v>
      </c>
      <c r="F353" s="5" t="s">
        <v>870</v>
      </c>
      <c r="G353" s="5" t="s">
        <v>428</v>
      </c>
      <c r="H353" s="5" t="s">
        <v>3</v>
      </c>
      <c r="I353" s="5">
        <v>46375</v>
      </c>
      <c r="J353" s="5" t="s">
        <v>1555</v>
      </c>
      <c r="K353" s="5"/>
      <c r="L353" s="5" t="s">
        <v>994</v>
      </c>
      <c r="M353" s="9" t="s">
        <v>1643</v>
      </c>
    </row>
    <row r="354" spans="1:14" ht="18" x14ac:dyDescent="0.25">
      <c r="A354">
        <v>305</v>
      </c>
      <c r="B354"/>
      <c r="C354"/>
      <c r="D354" s="4" t="s">
        <v>448</v>
      </c>
      <c r="E354" s="5" t="s">
        <v>1395</v>
      </c>
      <c r="F354" s="5" t="s">
        <v>863</v>
      </c>
      <c r="G354" s="5" t="s">
        <v>428</v>
      </c>
      <c r="H354" s="5" t="s">
        <v>3</v>
      </c>
      <c r="I354" s="5">
        <v>46375</v>
      </c>
      <c r="J354" s="5" t="s">
        <v>502</v>
      </c>
      <c r="K354" s="5"/>
      <c r="L354" s="5"/>
      <c r="M354" s="9"/>
    </row>
    <row r="355" spans="1:14" ht="18" x14ac:dyDescent="0.25">
      <c r="A355">
        <v>306</v>
      </c>
      <c r="B355"/>
      <c r="C355"/>
      <c r="D355" s="4" t="s">
        <v>449</v>
      </c>
      <c r="E355" s="5" t="s">
        <v>1348</v>
      </c>
      <c r="F355" s="5" t="s">
        <v>866</v>
      </c>
      <c r="G355" s="5" t="s">
        <v>428</v>
      </c>
      <c r="H355" s="5" t="s">
        <v>3</v>
      </c>
      <c r="I355" s="5">
        <v>46375</v>
      </c>
      <c r="J355" s="5" t="s">
        <v>1552</v>
      </c>
      <c r="K355" s="5"/>
      <c r="L355" s="5"/>
      <c r="M355" s="9"/>
    </row>
    <row r="356" spans="1:14" ht="18" x14ac:dyDescent="0.25">
      <c r="D356" s="45"/>
      <c r="E356" s="5"/>
      <c r="F356" s="5"/>
      <c r="G356" s="5"/>
      <c r="H356" s="5"/>
      <c r="I356" s="5"/>
      <c r="J356" s="5"/>
      <c r="K356" s="5"/>
      <c r="L356" s="5"/>
      <c r="M356" s="9"/>
    </row>
    <row r="357" spans="1:14" ht="18" x14ac:dyDescent="0.25">
      <c r="D357" s="45"/>
      <c r="E357" s="15" t="s">
        <v>450</v>
      </c>
      <c r="F357" s="15"/>
      <c r="G357" s="15"/>
      <c r="H357" s="15"/>
      <c r="I357" s="15"/>
      <c r="J357" s="15"/>
      <c r="K357" s="15"/>
      <c r="L357" s="15"/>
      <c r="M357" s="15"/>
    </row>
    <row r="358" spans="1:14" ht="18" x14ac:dyDescent="0.25">
      <c r="A358">
        <v>307</v>
      </c>
      <c r="B358"/>
      <c r="C358"/>
      <c r="D358" s="4" t="s">
        <v>451</v>
      </c>
      <c r="E358" s="9" t="s">
        <v>1966</v>
      </c>
      <c r="F358" s="9" t="s">
        <v>871</v>
      </c>
      <c r="G358" s="9" t="s">
        <v>878</v>
      </c>
      <c r="H358" s="9" t="s">
        <v>3</v>
      </c>
      <c r="I358" s="9">
        <v>46373</v>
      </c>
      <c r="J358" s="5" t="s">
        <v>1644</v>
      </c>
      <c r="K358" s="5"/>
      <c r="L358" s="71" t="s">
        <v>1968</v>
      </c>
      <c r="M358" s="71" t="s">
        <v>521</v>
      </c>
      <c r="N358" s="96" t="s">
        <v>996</v>
      </c>
    </row>
    <row r="359" spans="1:14" ht="18" x14ac:dyDescent="0.25">
      <c r="A359">
        <v>308</v>
      </c>
      <c r="B359"/>
      <c r="C359"/>
      <c r="D359" s="4" t="s">
        <v>452</v>
      </c>
      <c r="E359" s="13" t="s">
        <v>872</v>
      </c>
      <c r="F359" s="13" t="s">
        <v>873</v>
      </c>
      <c r="G359" s="9" t="s">
        <v>878</v>
      </c>
      <c r="H359" s="9" t="s">
        <v>3</v>
      </c>
      <c r="I359" s="9">
        <v>46373</v>
      </c>
      <c r="J359" s="5" t="s">
        <v>1556</v>
      </c>
      <c r="K359" s="5"/>
      <c r="L359" s="5" t="s">
        <v>997</v>
      </c>
      <c r="M359" s="9" t="s">
        <v>1646</v>
      </c>
    </row>
    <row r="360" spans="1:14" ht="18" x14ac:dyDescent="0.25">
      <c r="A360">
        <v>309</v>
      </c>
      <c r="B360"/>
      <c r="C360"/>
      <c r="D360" s="4" t="s">
        <v>453</v>
      </c>
      <c r="E360" s="5" t="s">
        <v>1891</v>
      </c>
      <c r="F360" s="5" t="s">
        <v>874</v>
      </c>
      <c r="G360" s="9" t="s">
        <v>878</v>
      </c>
      <c r="H360" s="9" t="s">
        <v>3</v>
      </c>
      <c r="I360" s="9">
        <v>46373</v>
      </c>
      <c r="J360" s="5" t="s">
        <v>1645</v>
      </c>
      <c r="K360" s="5"/>
      <c r="L360" s="5"/>
      <c r="M360" s="9"/>
    </row>
    <row r="361" spans="1:14" ht="18" x14ac:dyDescent="0.25">
      <c r="A361">
        <v>310</v>
      </c>
      <c r="B361"/>
      <c r="C361"/>
      <c r="D361" s="4" t="s">
        <v>454</v>
      </c>
      <c r="E361" s="13" t="s">
        <v>875</v>
      </c>
      <c r="F361" s="13" t="s">
        <v>873</v>
      </c>
      <c r="G361" s="9" t="s">
        <v>878</v>
      </c>
      <c r="H361" s="9" t="s">
        <v>3</v>
      </c>
      <c r="I361" s="9">
        <v>46373</v>
      </c>
      <c r="J361" s="5" t="s">
        <v>1556</v>
      </c>
      <c r="K361" s="5"/>
      <c r="L361" s="5" t="s">
        <v>997</v>
      </c>
      <c r="M361" s="9" t="s">
        <v>1646</v>
      </c>
    </row>
    <row r="362" spans="1:14" ht="18" x14ac:dyDescent="0.25">
      <c r="A362">
        <v>311</v>
      </c>
      <c r="B362"/>
      <c r="C362"/>
      <c r="D362" s="4" t="s">
        <v>455</v>
      </c>
      <c r="E362" s="5" t="s">
        <v>876</v>
      </c>
      <c r="F362" s="5" t="s">
        <v>877</v>
      </c>
      <c r="G362" s="9" t="s">
        <v>878</v>
      </c>
      <c r="H362" s="9" t="s">
        <v>3</v>
      </c>
      <c r="I362" s="9">
        <v>46373</v>
      </c>
      <c r="J362" s="5" t="s">
        <v>1557</v>
      </c>
      <c r="K362" s="5"/>
      <c r="L362" s="5" t="s">
        <v>240</v>
      </c>
      <c r="M362" s="9" t="s">
        <v>1647</v>
      </c>
    </row>
    <row r="363" spans="1:14" ht="18" x14ac:dyDescent="0.25">
      <c r="A363">
        <v>312</v>
      </c>
      <c r="B363"/>
      <c r="C363"/>
      <c r="D363" s="4" t="s">
        <v>456</v>
      </c>
      <c r="E363" s="9" t="s">
        <v>1966</v>
      </c>
      <c r="F363" s="5" t="s">
        <v>871</v>
      </c>
      <c r="G363" s="9" t="s">
        <v>878</v>
      </c>
      <c r="H363" s="9" t="s">
        <v>3</v>
      </c>
      <c r="I363" s="9">
        <v>46373</v>
      </c>
      <c r="J363" s="5" t="s">
        <v>1644</v>
      </c>
      <c r="K363" s="5"/>
      <c r="L363" s="71" t="s">
        <v>1968</v>
      </c>
      <c r="M363" s="71" t="s">
        <v>521</v>
      </c>
      <c r="N363" s="96" t="s">
        <v>996</v>
      </c>
    </row>
    <row r="364" spans="1:14" ht="18" x14ac:dyDescent="0.25">
      <c r="A364">
        <v>313</v>
      </c>
      <c r="B364"/>
      <c r="C364"/>
      <c r="D364" s="4" t="s">
        <v>457</v>
      </c>
      <c r="E364" s="5" t="s">
        <v>1891</v>
      </c>
      <c r="F364" s="5" t="s">
        <v>874</v>
      </c>
      <c r="G364" s="9" t="s">
        <v>878</v>
      </c>
      <c r="H364" s="9" t="s">
        <v>3</v>
      </c>
      <c r="I364" s="9">
        <v>46373</v>
      </c>
      <c r="J364" s="5" t="s">
        <v>1645</v>
      </c>
      <c r="K364" s="5"/>
      <c r="L364" s="5"/>
      <c r="M364" s="9"/>
    </row>
    <row r="365" spans="1:14" ht="18" x14ac:dyDescent="0.25">
      <c r="A365">
        <v>314</v>
      </c>
      <c r="B365"/>
      <c r="C365"/>
      <c r="D365" s="4" t="s">
        <v>458</v>
      </c>
      <c r="E365" s="5" t="s">
        <v>876</v>
      </c>
      <c r="F365" s="5" t="s">
        <v>877</v>
      </c>
      <c r="G365" s="9" t="s">
        <v>878</v>
      </c>
      <c r="H365" s="9" t="s">
        <v>3</v>
      </c>
      <c r="I365" s="9">
        <v>46373</v>
      </c>
      <c r="J365" s="5" t="s">
        <v>1557</v>
      </c>
      <c r="K365" s="5"/>
      <c r="L365" s="5" t="s">
        <v>240</v>
      </c>
      <c r="M365" s="9" t="s">
        <v>1647</v>
      </c>
    </row>
    <row r="366" spans="1:14" ht="18" x14ac:dyDescent="0.25">
      <c r="A366">
        <v>315</v>
      </c>
      <c r="B366"/>
      <c r="C366"/>
      <c r="D366" s="4" t="s">
        <v>459</v>
      </c>
      <c r="E366" s="9" t="s">
        <v>1966</v>
      </c>
      <c r="F366" s="5" t="s">
        <v>871</v>
      </c>
      <c r="G366" s="9" t="s">
        <v>878</v>
      </c>
      <c r="H366" s="9" t="s">
        <v>3</v>
      </c>
      <c r="I366" s="9">
        <v>46373</v>
      </c>
      <c r="J366" s="5" t="s">
        <v>1644</v>
      </c>
      <c r="K366" s="5"/>
      <c r="L366" s="71" t="s">
        <v>1968</v>
      </c>
      <c r="M366" s="71" t="s">
        <v>521</v>
      </c>
      <c r="N366" s="96" t="s">
        <v>996</v>
      </c>
    </row>
    <row r="367" spans="1:14" ht="18" x14ac:dyDescent="0.25">
      <c r="A367">
        <v>316</v>
      </c>
      <c r="B367"/>
      <c r="C367"/>
      <c r="D367" s="4" t="s">
        <v>603</v>
      </c>
      <c r="E367" s="5" t="s">
        <v>876</v>
      </c>
      <c r="F367" s="5" t="s">
        <v>877</v>
      </c>
      <c r="G367" s="9" t="s">
        <v>878</v>
      </c>
      <c r="H367" s="9" t="s">
        <v>3</v>
      </c>
      <c r="I367" s="9">
        <v>46373</v>
      </c>
      <c r="J367" s="5" t="s">
        <v>1557</v>
      </c>
      <c r="K367" s="5"/>
      <c r="L367" s="5" t="s">
        <v>240</v>
      </c>
      <c r="M367" s="9" t="s">
        <v>1647</v>
      </c>
    </row>
    <row r="368" spans="1:14" ht="18" x14ac:dyDescent="0.25">
      <c r="A368">
        <v>317</v>
      </c>
      <c r="B368"/>
      <c r="C368"/>
      <c r="D368" s="4" t="s">
        <v>460</v>
      </c>
      <c r="E368" s="9" t="s">
        <v>1966</v>
      </c>
      <c r="F368" s="5" t="s">
        <v>871</v>
      </c>
      <c r="G368" s="9" t="s">
        <v>878</v>
      </c>
      <c r="H368" s="9" t="s">
        <v>3</v>
      </c>
      <c r="I368" s="9">
        <v>46373</v>
      </c>
      <c r="J368" s="5" t="s">
        <v>1644</v>
      </c>
      <c r="K368" s="5"/>
      <c r="L368" s="71" t="s">
        <v>1968</v>
      </c>
      <c r="M368" s="71" t="s">
        <v>521</v>
      </c>
      <c r="N368" s="96" t="s">
        <v>996</v>
      </c>
    </row>
    <row r="369" spans="1:20" ht="18" x14ac:dyDescent="0.25">
      <c r="A369">
        <v>318</v>
      </c>
      <c r="B369"/>
      <c r="C369"/>
      <c r="D369" s="4" t="s">
        <v>461</v>
      </c>
      <c r="E369" s="5" t="s">
        <v>1891</v>
      </c>
      <c r="F369" s="5" t="s">
        <v>874</v>
      </c>
      <c r="G369" s="9" t="s">
        <v>878</v>
      </c>
      <c r="H369" s="9" t="s">
        <v>3</v>
      </c>
      <c r="I369" s="9">
        <v>46373</v>
      </c>
      <c r="J369" s="5" t="s">
        <v>1645</v>
      </c>
      <c r="K369" s="5"/>
      <c r="L369" s="5"/>
      <c r="M369" s="9"/>
    </row>
    <row r="370" spans="1:20" ht="18" x14ac:dyDescent="0.25">
      <c r="A370">
        <v>319</v>
      </c>
      <c r="B370"/>
      <c r="C370"/>
      <c r="D370" s="4" t="s">
        <v>462</v>
      </c>
      <c r="E370" s="5" t="s">
        <v>1891</v>
      </c>
      <c r="F370" s="5" t="s">
        <v>874</v>
      </c>
      <c r="G370" s="9" t="s">
        <v>878</v>
      </c>
      <c r="H370" s="9" t="s">
        <v>3</v>
      </c>
      <c r="I370" s="9">
        <v>46373</v>
      </c>
      <c r="J370" s="5" t="s">
        <v>1645</v>
      </c>
      <c r="K370" s="5"/>
      <c r="L370" s="5"/>
      <c r="M370" s="9"/>
    </row>
    <row r="371" spans="1:20" ht="18" x14ac:dyDescent="0.25">
      <c r="A371">
        <v>320</v>
      </c>
      <c r="B371"/>
      <c r="C371"/>
      <c r="D371" s="4" t="s">
        <v>463</v>
      </c>
      <c r="E371" s="5" t="s">
        <v>1891</v>
      </c>
      <c r="F371" s="5" t="s">
        <v>874</v>
      </c>
      <c r="G371" s="9" t="s">
        <v>878</v>
      </c>
      <c r="H371" s="9" t="s">
        <v>3</v>
      </c>
      <c r="I371" s="9">
        <v>46373</v>
      </c>
      <c r="J371" s="5" t="s">
        <v>1645</v>
      </c>
      <c r="K371" s="5"/>
      <c r="L371" s="5"/>
      <c r="M371" s="9"/>
    </row>
    <row r="372" spans="1:20" ht="18" x14ac:dyDescent="0.25">
      <c r="A372">
        <v>321</v>
      </c>
      <c r="B372"/>
      <c r="C372"/>
      <c r="D372" s="4" t="s">
        <v>464</v>
      </c>
      <c r="E372" s="5" t="s">
        <v>1891</v>
      </c>
      <c r="F372" s="5" t="s">
        <v>874</v>
      </c>
      <c r="G372" s="9" t="s">
        <v>878</v>
      </c>
      <c r="H372" s="9" t="s">
        <v>3</v>
      </c>
      <c r="I372" s="9">
        <v>46373</v>
      </c>
      <c r="J372" s="5" t="s">
        <v>1645</v>
      </c>
      <c r="K372" s="5"/>
      <c r="L372" s="5"/>
      <c r="M372" s="9"/>
    </row>
    <row r="373" spans="1:20" ht="18" x14ac:dyDescent="0.25">
      <c r="A373">
        <v>322</v>
      </c>
      <c r="B373"/>
      <c r="C373"/>
      <c r="D373" s="4" t="s">
        <v>465</v>
      </c>
      <c r="E373" s="5" t="s">
        <v>876</v>
      </c>
      <c r="F373" s="5" t="s">
        <v>877</v>
      </c>
      <c r="G373" s="9" t="s">
        <v>878</v>
      </c>
      <c r="H373" s="9" t="s">
        <v>3</v>
      </c>
      <c r="I373" s="9">
        <v>46373</v>
      </c>
      <c r="J373" s="5" t="s">
        <v>1557</v>
      </c>
      <c r="K373" s="5"/>
      <c r="L373" s="5" t="s">
        <v>240</v>
      </c>
      <c r="M373" s="9" t="s">
        <v>1647</v>
      </c>
      <c r="P373" s="18"/>
      <c r="Q373" s="18"/>
      <c r="R373" s="18"/>
      <c r="S373" s="18"/>
      <c r="T373" s="18"/>
    </row>
    <row r="374" spans="1:20" ht="18" x14ac:dyDescent="0.25">
      <c r="A374">
        <v>323</v>
      </c>
      <c r="B374"/>
      <c r="C374"/>
      <c r="D374" s="4" t="s">
        <v>1814</v>
      </c>
      <c r="E374" s="5" t="s">
        <v>1891</v>
      </c>
      <c r="F374" s="5" t="s">
        <v>874</v>
      </c>
      <c r="G374" s="9" t="s">
        <v>878</v>
      </c>
      <c r="H374" s="9" t="s">
        <v>3</v>
      </c>
      <c r="I374" s="9">
        <v>46373</v>
      </c>
      <c r="J374" s="5" t="s">
        <v>1645</v>
      </c>
      <c r="K374" s="5"/>
      <c r="L374" s="5"/>
      <c r="M374" s="9"/>
      <c r="P374" s="18"/>
      <c r="Q374" s="18"/>
      <c r="R374" s="18"/>
      <c r="S374" s="18"/>
      <c r="T374" s="18"/>
    </row>
    <row r="375" spans="1:20" ht="18" x14ac:dyDescent="0.25">
      <c r="A375">
        <v>324</v>
      </c>
      <c r="B375"/>
      <c r="C375"/>
      <c r="D375" s="4" t="s">
        <v>1943</v>
      </c>
      <c r="E375" s="5" t="s">
        <v>1891</v>
      </c>
      <c r="F375" s="5" t="s">
        <v>874</v>
      </c>
      <c r="G375" s="9" t="s">
        <v>878</v>
      </c>
      <c r="H375" s="9" t="s">
        <v>3</v>
      </c>
      <c r="I375" s="9">
        <v>46373</v>
      </c>
      <c r="J375" s="5" t="s">
        <v>1645</v>
      </c>
      <c r="K375" s="5"/>
      <c r="L375" s="5"/>
      <c r="M375" s="9"/>
      <c r="P375" s="18"/>
      <c r="Q375" s="18"/>
      <c r="R375" s="18"/>
      <c r="S375" s="18"/>
      <c r="T375" s="18"/>
    </row>
    <row r="376" spans="1:20" ht="18" x14ac:dyDescent="0.25">
      <c r="A376">
        <v>325</v>
      </c>
      <c r="B376"/>
      <c r="C376"/>
      <c r="D376" s="4" t="s">
        <v>604</v>
      </c>
      <c r="E376" s="5" t="s">
        <v>1891</v>
      </c>
      <c r="F376" s="5" t="s">
        <v>874</v>
      </c>
      <c r="G376" s="9" t="s">
        <v>878</v>
      </c>
      <c r="H376" s="9" t="s">
        <v>3</v>
      </c>
      <c r="I376" s="9">
        <v>46373</v>
      </c>
      <c r="J376" s="5" t="s">
        <v>1645</v>
      </c>
      <c r="K376" s="5"/>
      <c r="L376" s="5"/>
      <c r="M376" s="5"/>
      <c r="P376" s="18"/>
      <c r="Q376" s="18"/>
      <c r="R376" s="18"/>
      <c r="S376" s="18"/>
      <c r="T376" s="18"/>
    </row>
    <row r="377" spans="1:20" ht="18" x14ac:dyDescent="0.25">
      <c r="D377" s="21"/>
      <c r="E377" s="5"/>
      <c r="F377" s="5"/>
      <c r="G377" s="5"/>
      <c r="H377" s="5"/>
      <c r="I377" s="5"/>
      <c r="J377" s="5"/>
      <c r="K377" s="5"/>
      <c r="L377" s="5"/>
      <c r="M377" s="5"/>
      <c r="P377" s="18"/>
      <c r="Q377" s="18"/>
      <c r="R377" s="18"/>
      <c r="S377" s="18"/>
      <c r="T377" s="18"/>
    </row>
    <row r="378" spans="1:20" ht="18" x14ac:dyDescent="0.25">
      <c r="D378" s="45"/>
      <c r="E378" s="15" t="s">
        <v>275</v>
      </c>
      <c r="F378" s="15"/>
      <c r="G378" s="15"/>
      <c r="H378" s="15"/>
      <c r="I378" s="15"/>
      <c r="J378" s="15"/>
      <c r="K378" s="15"/>
      <c r="L378" s="15"/>
      <c r="M378" s="15"/>
      <c r="P378" s="18"/>
      <c r="Q378" s="18"/>
      <c r="R378" s="18"/>
      <c r="S378" s="18"/>
      <c r="T378" s="18"/>
    </row>
    <row r="379" spans="1:20" ht="18" x14ac:dyDescent="0.25">
      <c r="A379">
        <v>326</v>
      </c>
      <c r="B379"/>
      <c r="C379"/>
      <c r="D379" s="4" t="s">
        <v>276</v>
      </c>
      <c r="E379" s="9" t="s">
        <v>1967</v>
      </c>
      <c r="F379" s="9" t="s">
        <v>871</v>
      </c>
      <c r="G379" s="9" t="s">
        <v>878</v>
      </c>
      <c r="H379" s="9" t="s">
        <v>3</v>
      </c>
      <c r="I379" s="9">
        <v>46373</v>
      </c>
      <c r="J379" s="5" t="s">
        <v>1644</v>
      </c>
      <c r="K379" s="5"/>
      <c r="L379" s="71" t="s">
        <v>1968</v>
      </c>
      <c r="M379" s="71" t="s">
        <v>521</v>
      </c>
      <c r="N379" s="96" t="s">
        <v>996</v>
      </c>
      <c r="P379" s="18"/>
      <c r="Q379" s="18"/>
      <c r="R379" s="18"/>
      <c r="S379" s="18"/>
      <c r="T379" s="18"/>
    </row>
    <row r="380" spans="1:20" ht="18" x14ac:dyDescent="0.25">
      <c r="A380">
        <v>327</v>
      </c>
      <c r="B380"/>
      <c r="C380"/>
      <c r="D380" s="4" t="s">
        <v>277</v>
      </c>
      <c r="E380" s="6" t="s">
        <v>1360</v>
      </c>
      <c r="F380" s="6" t="s">
        <v>1008</v>
      </c>
      <c r="G380" s="6" t="s">
        <v>540</v>
      </c>
      <c r="H380" s="6" t="s">
        <v>3</v>
      </c>
      <c r="I380" s="6">
        <v>46311</v>
      </c>
      <c r="J380" s="115" t="s">
        <v>1558</v>
      </c>
      <c r="K380" s="115" t="s">
        <v>238</v>
      </c>
      <c r="L380" s="12"/>
      <c r="M380" s="9"/>
      <c r="N380" s="55" t="s">
        <v>593</v>
      </c>
      <c r="O380" s="6"/>
      <c r="Q380" s="18"/>
      <c r="R380" s="18"/>
      <c r="S380" s="18"/>
      <c r="T380" s="18"/>
    </row>
    <row r="381" spans="1:20" ht="18" x14ac:dyDescent="0.25">
      <c r="A381">
        <v>328</v>
      </c>
      <c r="B381"/>
      <c r="C381"/>
      <c r="D381" s="4" t="s">
        <v>244</v>
      </c>
      <c r="E381" s="5" t="s">
        <v>1240</v>
      </c>
      <c r="F381" s="5" t="s">
        <v>752</v>
      </c>
      <c r="G381" s="5" t="s">
        <v>553</v>
      </c>
      <c r="H381" s="5" t="s">
        <v>3</v>
      </c>
      <c r="I381" s="5">
        <v>46319</v>
      </c>
      <c r="J381" s="5" t="s">
        <v>1466</v>
      </c>
      <c r="K381" s="5"/>
      <c r="L381" s="9"/>
      <c r="M381" s="5"/>
      <c r="N381" s="5"/>
      <c r="O381" s="10"/>
      <c r="Q381" s="18"/>
      <c r="R381" s="18"/>
      <c r="S381" s="18"/>
      <c r="T381" s="18"/>
    </row>
    <row r="382" spans="1:20" ht="18" x14ac:dyDescent="0.25">
      <c r="A382">
        <v>329</v>
      </c>
      <c r="B382"/>
      <c r="C382"/>
      <c r="D382" s="8" t="s">
        <v>278</v>
      </c>
      <c r="E382" s="5" t="s">
        <v>1398</v>
      </c>
      <c r="F382" s="5" t="s">
        <v>880</v>
      </c>
      <c r="G382" s="5" t="s">
        <v>428</v>
      </c>
      <c r="H382" s="5" t="s">
        <v>3</v>
      </c>
      <c r="I382" s="5">
        <v>46375</v>
      </c>
      <c r="J382" s="5" t="s">
        <v>1560</v>
      </c>
      <c r="K382" s="5"/>
      <c r="L382" s="5" t="s">
        <v>998</v>
      </c>
      <c r="M382" s="5" t="s">
        <v>999</v>
      </c>
      <c r="N382" s="102"/>
      <c r="O382" s="10"/>
      <c r="Q382" s="18"/>
      <c r="R382" s="18"/>
      <c r="S382" s="18"/>
      <c r="T382" s="18"/>
    </row>
    <row r="383" spans="1:20" ht="18" x14ac:dyDescent="0.25">
      <c r="A383">
        <v>330</v>
      </c>
      <c r="B383"/>
      <c r="C383"/>
      <c r="D383" s="8" t="s">
        <v>279</v>
      </c>
      <c r="E383" s="5" t="s">
        <v>881</v>
      </c>
      <c r="F383" s="5" t="s">
        <v>880</v>
      </c>
      <c r="G383" s="5" t="s">
        <v>428</v>
      </c>
      <c r="H383" s="5" t="s">
        <v>3</v>
      </c>
      <c r="I383" s="5">
        <v>46375</v>
      </c>
      <c r="J383" s="5" t="s">
        <v>1560</v>
      </c>
      <c r="K383" s="5"/>
      <c r="L383" s="5" t="s">
        <v>998</v>
      </c>
      <c r="M383" s="5" t="s">
        <v>999</v>
      </c>
      <c r="N383" s="5"/>
      <c r="O383" s="10"/>
      <c r="Q383" s="18"/>
      <c r="R383" s="18"/>
      <c r="S383" s="18"/>
      <c r="T383" s="18"/>
    </row>
    <row r="384" spans="1:20" ht="18" x14ac:dyDescent="0.25">
      <c r="A384">
        <v>331</v>
      </c>
      <c r="B384"/>
      <c r="C384"/>
      <c r="D384" s="8" t="s">
        <v>280</v>
      </c>
      <c r="E384" s="5" t="s">
        <v>881</v>
      </c>
      <c r="F384" s="5" t="s">
        <v>880</v>
      </c>
      <c r="G384" s="5" t="s">
        <v>428</v>
      </c>
      <c r="H384" s="5" t="s">
        <v>3</v>
      </c>
      <c r="I384" s="5">
        <v>46375</v>
      </c>
      <c r="J384" s="5" t="s">
        <v>1560</v>
      </c>
      <c r="K384" s="5"/>
      <c r="L384" s="5" t="s">
        <v>998</v>
      </c>
      <c r="M384" s="5" t="s">
        <v>999</v>
      </c>
      <c r="N384" s="5"/>
      <c r="O384" s="10"/>
      <c r="Q384" s="18"/>
      <c r="R384" s="18"/>
      <c r="S384" s="18"/>
      <c r="T384" s="18"/>
    </row>
    <row r="385" spans="1:24" ht="18" x14ac:dyDescent="0.25">
      <c r="A385">
        <v>332</v>
      </c>
      <c r="B385"/>
      <c r="C385"/>
      <c r="D385" s="4" t="s">
        <v>281</v>
      </c>
      <c r="E385" s="6" t="s">
        <v>1360</v>
      </c>
      <c r="F385" s="6" t="s">
        <v>1008</v>
      </c>
      <c r="G385" s="6" t="s">
        <v>540</v>
      </c>
      <c r="H385" s="6" t="s">
        <v>3</v>
      </c>
      <c r="I385" s="6">
        <v>46311</v>
      </c>
      <c r="J385" s="115" t="s">
        <v>1558</v>
      </c>
      <c r="K385" s="115" t="s">
        <v>238</v>
      </c>
      <c r="L385" s="12"/>
      <c r="M385" s="9"/>
      <c r="N385" s="55" t="s">
        <v>593</v>
      </c>
      <c r="O385" s="6"/>
      <c r="Q385" s="18"/>
      <c r="R385" s="18"/>
      <c r="S385" s="18"/>
      <c r="T385" s="18"/>
    </row>
    <row r="386" spans="1:24" ht="18" x14ac:dyDescent="0.25">
      <c r="D386" s="45"/>
      <c r="E386" s="13"/>
      <c r="F386" s="13"/>
      <c r="G386" s="13"/>
      <c r="H386" s="13"/>
      <c r="I386" s="13"/>
      <c r="J386" s="5"/>
      <c r="K386" s="5"/>
      <c r="L386" s="5"/>
      <c r="M386" s="5"/>
      <c r="N386" s="5"/>
      <c r="O386" s="6"/>
      <c r="Q386" s="18"/>
      <c r="R386" s="18"/>
      <c r="S386" s="18"/>
      <c r="T386" s="18"/>
    </row>
    <row r="387" spans="1:24" ht="18" x14ac:dyDescent="0.25">
      <c r="D387" s="45"/>
      <c r="E387" s="15" t="s">
        <v>282</v>
      </c>
      <c r="F387" s="15"/>
      <c r="G387" s="15"/>
      <c r="H387" s="15"/>
      <c r="I387" s="15"/>
      <c r="J387" s="15"/>
      <c r="K387" s="15"/>
      <c r="L387" s="15"/>
      <c r="M387" s="15"/>
      <c r="P387" s="18"/>
      <c r="Q387" s="18"/>
      <c r="R387" s="18"/>
      <c r="S387" s="18"/>
      <c r="T387" s="18"/>
    </row>
    <row r="388" spans="1:24" ht="18" x14ac:dyDescent="0.25">
      <c r="A388">
        <v>333</v>
      </c>
      <c r="B388"/>
      <c r="C388"/>
      <c r="D388" s="4" t="s">
        <v>245</v>
      </c>
      <c r="E388" s="5" t="s">
        <v>1365</v>
      </c>
      <c r="F388" s="5" t="s">
        <v>882</v>
      </c>
      <c r="G388" s="5" t="s">
        <v>282</v>
      </c>
      <c r="H388" s="5" t="s">
        <v>3</v>
      </c>
      <c r="I388" s="5">
        <v>46394</v>
      </c>
      <c r="J388" s="5" t="s">
        <v>246</v>
      </c>
      <c r="K388" s="5"/>
      <c r="L388" s="5"/>
      <c r="M388" s="5"/>
      <c r="N388" s="5"/>
      <c r="O388" s="10"/>
      <c r="Q388" s="18"/>
      <c r="R388" s="18"/>
      <c r="S388" s="18"/>
      <c r="T388" s="18"/>
    </row>
    <row r="389" spans="1:24" ht="18" x14ac:dyDescent="0.25">
      <c r="A389">
        <v>334</v>
      </c>
      <c r="B389"/>
      <c r="C389"/>
      <c r="D389" s="4" t="s">
        <v>247</v>
      </c>
      <c r="E389" s="12" t="s">
        <v>1367</v>
      </c>
      <c r="F389" s="22" t="s">
        <v>883</v>
      </c>
      <c r="G389" s="5" t="s">
        <v>282</v>
      </c>
      <c r="H389" s="5" t="s">
        <v>3</v>
      </c>
      <c r="I389" s="5">
        <v>46394</v>
      </c>
      <c r="J389" s="22" t="s">
        <v>1648</v>
      </c>
      <c r="K389" s="22"/>
      <c r="L389" s="144" t="s">
        <v>1727</v>
      </c>
      <c r="M389" s="145"/>
      <c r="N389" s="144"/>
      <c r="O389" s="14"/>
      <c r="Q389" s="18"/>
      <c r="R389" s="18"/>
      <c r="S389" s="18"/>
      <c r="T389" s="18"/>
    </row>
    <row r="390" spans="1:24" ht="18" x14ac:dyDescent="0.25">
      <c r="A390">
        <v>335</v>
      </c>
      <c r="B390"/>
      <c r="C390"/>
      <c r="D390" s="4" t="s">
        <v>248</v>
      </c>
      <c r="E390" s="6" t="s">
        <v>2397</v>
      </c>
      <c r="F390" s="6" t="s">
        <v>2398</v>
      </c>
      <c r="G390" s="6" t="s">
        <v>282</v>
      </c>
      <c r="H390" s="6" t="s">
        <v>3</v>
      </c>
      <c r="I390" s="6">
        <v>46394</v>
      </c>
      <c r="J390" s="115" t="s">
        <v>2399</v>
      </c>
      <c r="K390" s="115"/>
      <c r="L390" s="12" t="s">
        <v>2400</v>
      </c>
      <c r="M390" s="12" t="s">
        <v>2401</v>
      </c>
      <c r="N390" s="17"/>
      <c r="O390" s="10"/>
      <c r="Q390" s="18"/>
      <c r="R390" s="18"/>
      <c r="S390" s="18"/>
      <c r="T390" s="18"/>
    </row>
    <row r="391" spans="1:24" ht="18" x14ac:dyDescent="0.25">
      <c r="D391" s="45"/>
      <c r="E391" s="5"/>
      <c r="F391" s="5"/>
      <c r="G391" s="5"/>
      <c r="H391" s="5"/>
      <c r="I391" s="5"/>
      <c r="J391" s="5"/>
      <c r="K391" s="5"/>
      <c r="L391" s="5"/>
      <c r="M391" s="5"/>
      <c r="P391" s="18"/>
      <c r="Q391" s="18"/>
      <c r="R391" s="18"/>
      <c r="S391" s="18"/>
      <c r="T391" s="18"/>
    </row>
    <row r="392" spans="1:24" ht="18" x14ac:dyDescent="0.25">
      <c r="D392" s="45"/>
      <c r="E392" s="15" t="s">
        <v>466</v>
      </c>
      <c r="F392" s="15"/>
      <c r="G392" s="15"/>
      <c r="H392" s="15"/>
      <c r="I392" s="15"/>
      <c r="J392" s="15"/>
      <c r="K392" s="15"/>
      <c r="L392" s="15"/>
      <c r="M392" s="15"/>
      <c r="N392" s="43"/>
      <c r="O392" s="37"/>
    </row>
    <row r="393" spans="1:24" s="20" customFormat="1" ht="18.600000000000001" customHeight="1" x14ac:dyDescent="0.25">
      <c r="A393">
        <v>336</v>
      </c>
      <c r="B393"/>
      <c r="C393"/>
      <c r="D393" s="4" t="s">
        <v>1945</v>
      </c>
      <c r="E393" s="5" t="s">
        <v>885</v>
      </c>
      <c r="F393" s="5" t="s">
        <v>886</v>
      </c>
      <c r="G393" s="5" t="s">
        <v>703</v>
      </c>
      <c r="H393" s="5" t="s">
        <v>3</v>
      </c>
      <c r="I393" s="5">
        <v>46356</v>
      </c>
      <c r="J393" s="5" t="s">
        <v>250</v>
      </c>
      <c r="K393" s="5"/>
      <c r="L393" s="5"/>
      <c r="M393" s="5"/>
      <c r="N393" s="47"/>
      <c r="O393" s="10"/>
    </row>
    <row r="394" spans="1:24" s="20" customFormat="1" ht="18.600000000000001" customHeight="1" x14ac:dyDescent="0.25">
      <c r="A394">
        <v>337</v>
      </c>
      <c r="B394"/>
      <c r="C394"/>
      <c r="D394" s="4" t="s">
        <v>283</v>
      </c>
      <c r="E394" s="5" t="s">
        <v>885</v>
      </c>
      <c r="F394" s="5" t="s">
        <v>886</v>
      </c>
      <c r="G394" s="5" t="s">
        <v>703</v>
      </c>
      <c r="H394" s="5" t="s">
        <v>3</v>
      </c>
      <c r="I394" s="5">
        <v>46356</v>
      </c>
      <c r="J394" s="5" t="s">
        <v>250</v>
      </c>
      <c r="K394" s="5"/>
      <c r="L394" s="5"/>
      <c r="M394" s="5"/>
      <c r="N394" s="5"/>
      <c r="O394" s="10"/>
    </row>
    <row r="395" spans="1:24" s="20" customFormat="1" ht="18.600000000000001" customHeight="1" x14ac:dyDescent="0.25">
      <c r="A395">
        <v>338</v>
      </c>
      <c r="B395"/>
      <c r="C395"/>
      <c r="D395" s="4" t="s">
        <v>284</v>
      </c>
      <c r="E395" s="5" t="s">
        <v>885</v>
      </c>
      <c r="F395" s="5" t="s">
        <v>886</v>
      </c>
      <c r="G395" s="5" t="s">
        <v>703</v>
      </c>
      <c r="H395" s="5" t="s">
        <v>3</v>
      </c>
      <c r="I395" s="5">
        <v>46356</v>
      </c>
      <c r="J395" s="5" t="s">
        <v>250</v>
      </c>
      <c r="K395" s="5"/>
      <c r="L395" s="5"/>
      <c r="M395" s="5"/>
      <c r="N395" s="5"/>
      <c r="O395" s="10"/>
    </row>
    <row r="396" spans="1:24" ht="18" x14ac:dyDescent="0.25">
      <c r="A396">
        <v>339</v>
      </c>
      <c r="B396"/>
      <c r="C396"/>
      <c r="D396" s="4" t="s">
        <v>467</v>
      </c>
      <c r="E396" s="5" t="s">
        <v>888</v>
      </c>
      <c r="F396" s="5" t="s">
        <v>887</v>
      </c>
      <c r="G396" s="5" t="s">
        <v>703</v>
      </c>
      <c r="H396" s="5" t="s">
        <v>3</v>
      </c>
      <c r="I396" s="5">
        <v>46356</v>
      </c>
      <c r="J396" s="5" t="s">
        <v>251</v>
      </c>
      <c r="K396" s="5"/>
      <c r="L396" s="5" t="s">
        <v>1001</v>
      </c>
      <c r="M396" s="9" t="s">
        <v>1000</v>
      </c>
      <c r="N396" s="54" t="s">
        <v>1399</v>
      </c>
    </row>
    <row r="397" spans="1:24" ht="18" x14ac:dyDescent="0.25">
      <c r="A397">
        <v>340</v>
      </c>
      <c r="B397"/>
      <c r="C397"/>
      <c r="D397" s="4" t="s">
        <v>468</v>
      </c>
      <c r="E397" s="5" t="s">
        <v>888</v>
      </c>
      <c r="F397" s="5" t="s">
        <v>887</v>
      </c>
      <c r="G397" s="5" t="s">
        <v>703</v>
      </c>
      <c r="H397" s="5" t="s">
        <v>3</v>
      </c>
      <c r="I397" s="5">
        <v>46356</v>
      </c>
      <c r="J397" s="5" t="s">
        <v>251</v>
      </c>
      <c r="K397" s="5"/>
      <c r="L397" s="5" t="s">
        <v>1001</v>
      </c>
      <c r="M397" s="9" t="s">
        <v>1000</v>
      </c>
      <c r="X397" t="s">
        <v>273</v>
      </c>
    </row>
    <row r="398" spans="1:24" ht="18" x14ac:dyDescent="0.25">
      <c r="D398" s="45"/>
      <c r="E398" s="5"/>
      <c r="F398" s="5"/>
      <c r="G398" s="5"/>
      <c r="H398" s="5"/>
      <c r="I398" s="5"/>
      <c r="J398" s="5"/>
      <c r="K398" s="5"/>
      <c r="L398" s="5"/>
      <c r="M398" s="5"/>
      <c r="X398" t="s">
        <v>273</v>
      </c>
    </row>
    <row r="399" spans="1:24" ht="18" x14ac:dyDescent="0.25">
      <c r="D399" s="45"/>
      <c r="E399" s="15" t="s">
        <v>469</v>
      </c>
      <c r="F399" s="15"/>
      <c r="G399" s="15"/>
      <c r="H399" s="15"/>
      <c r="I399" s="15"/>
      <c r="J399" s="15"/>
      <c r="K399" s="264"/>
      <c r="L399" s="15"/>
      <c r="M399" s="15"/>
    </row>
    <row r="400" spans="1:24" ht="18" x14ac:dyDescent="0.25">
      <c r="A400">
        <v>341</v>
      </c>
      <c r="B400"/>
      <c r="C400"/>
      <c r="D400" s="4" t="s">
        <v>470</v>
      </c>
      <c r="E400" s="5" t="s">
        <v>889</v>
      </c>
      <c r="F400" s="5" t="s">
        <v>890</v>
      </c>
      <c r="G400" s="5" t="s">
        <v>894</v>
      </c>
      <c r="H400" s="5" t="s">
        <v>3</v>
      </c>
      <c r="I400" s="5">
        <v>46308</v>
      </c>
      <c r="J400" s="5" t="s">
        <v>253</v>
      </c>
      <c r="K400" s="228" t="s">
        <v>1911</v>
      </c>
      <c r="L400" s="5" t="s">
        <v>1912</v>
      </c>
      <c r="M400" s="5" t="s">
        <v>2153</v>
      </c>
    </row>
    <row r="401" spans="1:15" ht="18" x14ac:dyDescent="0.25">
      <c r="A401">
        <v>342</v>
      </c>
      <c r="B401"/>
      <c r="C401"/>
      <c r="D401" s="8" t="s">
        <v>285</v>
      </c>
      <c r="E401" s="5" t="s">
        <v>1992</v>
      </c>
      <c r="F401" s="5" t="s">
        <v>891</v>
      </c>
      <c r="G401" s="5" t="s">
        <v>894</v>
      </c>
      <c r="H401" s="5" t="s">
        <v>3</v>
      </c>
      <c r="I401" s="5">
        <v>46308</v>
      </c>
      <c r="J401" s="5" t="s">
        <v>256</v>
      </c>
      <c r="K401" s="118" t="s">
        <v>258</v>
      </c>
      <c r="L401" s="22" t="s">
        <v>608</v>
      </c>
      <c r="M401" s="9" t="s">
        <v>1649</v>
      </c>
      <c r="N401" s="65"/>
    </row>
    <row r="402" spans="1:15" ht="18" x14ac:dyDescent="0.25">
      <c r="A402">
        <v>343</v>
      </c>
      <c r="B402"/>
      <c r="C402"/>
      <c r="D402" s="8" t="s">
        <v>286</v>
      </c>
      <c r="E402" s="5" t="s">
        <v>1992</v>
      </c>
      <c r="F402" s="5" t="s">
        <v>891</v>
      </c>
      <c r="G402" s="5" t="s">
        <v>894</v>
      </c>
      <c r="H402" s="5" t="s">
        <v>3</v>
      </c>
      <c r="I402" s="5">
        <v>46308</v>
      </c>
      <c r="J402" s="5" t="s">
        <v>256</v>
      </c>
      <c r="K402" s="118" t="s">
        <v>258</v>
      </c>
      <c r="L402" s="22" t="s">
        <v>608</v>
      </c>
      <c r="M402" s="9" t="s">
        <v>1649</v>
      </c>
      <c r="N402" s="119"/>
      <c r="O402" s="10"/>
    </row>
    <row r="403" spans="1:15" ht="18" x14ac:dyDescent="0.25">
      <c r="A403">
        <v>344</v>
      </c>
      <c r="B403"/>
      <c r="C403"/>
      <c r="D403" s="8" t="s">
        <v>287</v>
      </c>
      <c r="E403" s="5" t="s">
        <v>1992</v>
      </c>
      <c r="F403" s="5" t="s">
        <v>891</v>
      </c>
      <c r="G403" s="5" t="s">
        <v>894</v>
      </c>
      <c r="H403" s="5" t="s">
        <v>3</v>
      </c>
      <c r="I403" s="5">
        <v>46308</v>
      </c>
      <c r="J403" s="5" t="s">
        <v>256</v>
      </c>
      <c r="K403" s="118" t="s">
        <v>258</v>
      </c>
      <c r="L403" s="22" t="s">
        <v>608</v>
      </c>
      <c r="M403" s="9" t="s">
        <v>1649</v>
      </c>
      <c r="N403" s="119"/>
      <c r="O403" s="10"/>
    </row>
    <row r="404" spans="1:15" ht="18" x14ac:dyDescent="0.25">
      <c r="A404">
        <v>345</v>
      </c>
      <c r="B404"/>
      <c r="C404" s="20"/>
      <c r="D404" s="8" t="s">
        <v>259</v>
      </c>
      <c r="E404" s="5" t="s">
        <v>893</v>
      </c>
      <c r="F404" s="5" t="s">
        <v>892</v>
      </c>
      <c r="G404" s="5" t="s">
        <v>894</v>
      </c>
      <c r="H404" s="5" t="s">
        <v>3</v>
      </c>
      <c r="I404" s="5">
        <v>46308</v>
      </c>
      <c r="J404" s="5" t="s">
        <v>260</v>
      </c>
      <c r="K404" s="228"/>
      <c r="L404" s="5"/>
      <c r="M404" s="5"/>
      <c r="N404" s="119"/>
      <c r="O404" s="10"/>
    </row>
    <row r="405" spans="1:15" ht="18" x14ac:dyDescent="0.25">
      <c r="A405">
        <v>346</v>
      </c>
      <c r="B405" s="20"/>
      <c r="C405" s="20"/>
      <c r="D405" s="4" t="s">
        <v>471</v>
      </c>
      <c r="E405" s="5" t="s">
        <v>889</v>
      </c>
      <c r="F405" s="5" t="s">
        <v>890</v>
      </c>
      <c r="G405" s="5" t="s">
        <v>894</v>
      </c>
      <c r="H405" s="5" t="s">
        <v>3</v>
      </c>
      <c r="I405" s="5">
        <v>46308</v>
      </c>
      <c r="J405" s="5" t="s">
        <v>253</v>
      </c>
      <c r="K405" s="228" t="s">
        <v>1911</v>
      </c>
      <c r="L405" s="5" t="s">
        <v>1912</v>
      </c>
      <c r="M405" s="5" t="s">
        <v>2153</v>
      </c>
    </row>
    <row r="406" spans="1:15" ht="18" x14ac:dyDescent="0.25">
      <c r="A406">
        <v>347</v>
      </c>
      <c r="B406" s="20"/>
      <c r="C406" s="20"/>
      <c r="D406" s="4" t="s">
        <v>472</v>
      </c>
      <c r="E406" s="5" t="s">
        <v>889</v>
      </c>
      <c r="F406" s="5" t="s">
        <v>890</v>
      </c>
      <c r="G406" s="5" t="s">
        <v>894</v>
      </c>
      <c r="H406" s="5" t="s">
        <v>3</v>
      </c>
      <c r="I406" s="5">
        <v>46308</v>
      </c>
      <c r="J406" s="5" t="s">
        <v>253</v>
      </c>
      <c r="K406" s="228" t="s">
        <v>1911</v>
      </c>
      <c r="L406" s="5" t="s">
        <v>1912</v>
      </c>
      <c r="M406" s="5" t="s">
        <v>2153</v>
      </c>
    </row>
    <row r="407" spans="1:15" ht="18" x14ac:dyDescent="0.25">
      <c r="A407">
        <v>348</v>
      </c>
      <c r="B407"/>
      <c r="C407"/>
      <c r="D407" s="4" t="s">
        <v>473</v>
      </c>
      <c r="E407" s="5" t="s">
        <v>889</v>
      </c>
      <c r="F407" s="5" t="s">
        <v>890</v>
      </c>
      <c r="G407" s="5" t="s">
        <v>894</v>
      </c>
      <c r="H407" s="5" t="s">
        <v>3</v>
      </c>
      <c r="I407" s="5">
        <v>46308</v>
      </c>
      <c r="J407" s="5" t="s">
        <v>253</v>
      </c>
      <c r="K407" s="228" t="s">
        <v>1911</v>
      </c>
      <c r="L407" s="5" t="s">
        <v>1912</v>
      </c>
      <c r="M407" s="5" t="s">
        <v>2153</v>
      </c>
    </row>
    <row r="408" spans="1:15" x14ac:dyDescent="0.25">
      <c r="B408" s="3"/>
      <c r="C408" s="3"/>
    </row>
    <row r="409" spans="1:15" x14ac:dyDescent="0.25">
      <c r="B409" s="3"/>
      <c r="C409" s="3"/>
      <c r="E409" s="34"/>
      <c r="F409" s="34"/>
      <c r="G409" s="34"/>
      <c r="H409" s="34"/>
      <c r="I409" s="43"/>
    </row>
    <row r="410" spans="1:15" x14ac:dyDescent="0.25">
      <c r="B410" s="61"/>
      <c r="C410" s="61"/>
      <c r="D410"/>
      <c r="E410"/>
      <c r="F410"/>
      <c r="G410"/>
      <c r="H410"/>
      <c r="I410" s="97"/>
      <c r="J410"/>
      <c r="K410"/>
      <c r="L410"/>
      <c r="M410"/>
      <c r="N410" s="97"/>
      <c r="O410"/>
    </row>
    <row r="411" spans="1:15" s="62" customFormat="1" x14ac:dyDescent="0.25">
      <c r="A411"/>
      <c r="B411" s="3"/>
      <c r="C411" s="3"/>
      <c r="I411" s="98"/>
      <c r="N411" s="98"/>
    </row>
    <row r="442" spans="1:1" x14ac:dyDescent="0.25">
      <c r="A442" s="20"/>
    </row>
    <row r="443" spans="1:1" x14ac:dyDescent="0.25">
      <c r="A443" s="20"/>
    </row>
    <row r="444" spans="1:1" x14ac:dyDescent="0.25">
      <c r="A444" s="20"/>
    </row>
    <row r="448" spans="1:1" x14ac:dyDescent="0.25">
      <c r="A448" s="62"/>
    </row>
  </sheetData>
  <hyperlinks>
    <hyperlink ref="K81" r:id="rId1" xr:uid="{00000000-0004-0000-0200-000000000000}"/>
    <hyperlink ref="K22" r:id="rId2" xr:uid="{00000000-0004-0000-0200-000001000000}"/>
    <hyperlink ref="K26" r:id="rId3" xr:uid="{00000000-0004-0000-0200-000002000000}"/>
    <hyperlink ref="K27" r:id="rId4" xr:uid="{00000000-0004-0000-0200-000003000000}"/>
    <hyperlink ref="K28" r:id="rId5" xr:uid="{00000000-0004-0000-0200-000004000000}"/>
    <hyperlink ref="K29" r:id="rId6" xr:uid="{00000000-0004-0000-0200-000005000000}"/>
    <hyperlink ref="K8" r:id="rId7" xr:uid="{00000000-0004-0000-0200-000006000000}"/>
    <hyperlink ref="K25" r:id="rId8" xr:uid="{00000000-0004-0000-0200-000007000000}"/>
    <hyperlink ref="K33" r:id="rId9" xr:uid="{00000000-0004-0000-0200-000008000000}"/>
    <hyperlink ref="K49" r:id="rId10" xr:uid="{00000000-0004-0000-0200-000009000000}"/>
    <hyperlink ref="K53" r:id="rId11" xr:uid="{00000000-0004-0000-0200-00000A000000}"/>
    <hyperlink ref="K35" r:id="rId12" xr:uid="{00000000-0004-0000-0200-00000B000000}"/>
    <hyperlink ref="K39" r:id="rId13" xr:uid="{00000000-0004-0000-0200-00000C000000}"/>
    <hyperlink ref="K40" r:id="rId14" xr:uid="{00000000-0004-0000-0200-00000D000000}"/>
    <hyperlink ref="K34" r:id="rId15" xr:uid="{00000000-0004-0000-0200-00000E000000}"/>
    <hyperlink ref="K41" r:id="rId16" xr:uid="{00000000-0004-0000-0200-00000F000000}"/>
    <hyperlink ref="K42" r:id="rId17" xr:uid="{00000000-0004-0000-0200-000010000000}"/>
    <hyperlink ref="K43" r:id="rId18" xr:uid="{00000000-0004-0000-0200-000011000000}"/>
    <hyperlink ref="K44" r:id="rId19" xr:uid="{00000000-0004-0000-0200-000012000000}"/>
    <hyperlink ref="K48" r:id="rId20" xr:uid="{00000000-0004-0000-0200-000013000000}"/>
    <hyperlink ref="K51" r:id="rId21" xr:uid="{00000000-0004-0000-0200-000014000000}"/>
    <hyperlink ref="K66" r:id="rId22" xr:uid="{00000000-0004-0000-0200-000015000000}"/>
    <hyperlink ref="K83" r:id="rId23" xr:uid="{00000000-0004-0000-0200-000016000000}"/>
    <hyperlink ref="K85" r:id="rId24" xr:uid="{00000000-0004-0000-0200-000017000000}"/>
    <hyperlink ref="K92" r:id="rId25" xr:uid="{00000000-0004-0000-0200-000018000000}"/>
    <hyperlink ref="K93" r:id="rId26" xr:uid="{00000000-0004-0000-0200-000019000000}"/>
    <hyperlink ref="K79" r:id="rId27" xr:uid="{00000000-0004-0000-0200-00001A000000}"/>
    <hyperlink ref="K90" r:id="rId28" xr:uid="{00000000-0004-0000-0200-00001B000000}"/>
    <hyperlink ref="K91" r:id="rId29" xr:uid="{00000000-0004-0000-0200-00001C000000}"/>
    <hyperlink ref="K129" r:id="rId30" xr:uid="{00000000-0004-0000-0200-00001D000000}"/>
    <hyperlink ref="K4" r:id="rId31" xr:uid="{00000000-0004-0000-0200-00001E000000}"/>
    <hyperlink ref="K52" r:id="rId32" xr:uid="{00000000-0004-0000-0200-00001F000000}"/>
    <hyperlink ref="K227" r:id="rId33" xr:uid="{00000000-0004-0000-0200-000020000000}"/>
    <hyperlink ref="K230" r:id="rId34" xr:uid="{00000000-0004-0000-0200-000021000000}"/>
    <hyperlink ref="K233" r:id="rId35" xr:uid="{00000000-0004-0000-0200-000022000000}"/>
    <hyperlink ref="K235" r:id="rId36" xr:uid="{00000000-0004-0000-0200-000023000000}"/>
    <hyperlink ref="K231" r:id="rId37" xr:uid="{00000000-0004-0000-0200-000024000000}"/>
    <hyperlink ref="K118" r:id="rId38" xr:uid="{00000000-0004-0000-0200-000025000000}"/>
    <hyperlink ref="K237" r:id="rId39" xr:uid="{00000000-0004-0000-0200-000026000000}"/>
    <hyperlink ref="K327" r:id="rId40" xr:uid="{00000000-0004-0000-0200-000027000000}"/>
    <hyperlink ref="K23" r:id="rId41" xr:uid="{00000000-0004-0000-0200-000028000000}"/>
    <hyperlink ref="K213" r:id="rId42" xr:uid="{00000000-0004-0000-0200-000029000000}"/>
    <hyperlink ref="K215" r:id="rId43" xr:uid="{00000000-0004-0000-0200-00002A000000}"/>
    <hyperlink ref="K217" r:id="rId44" xr:uid="{00000000-0004-0000-0200-00002B000000}"/>
    <hyperlink ref="K89" r:id="rId45" xr:uid="{00000000-0004-0000-0200-00002C000000}"/>
    <hyperlink ref="K101" r:id="rId46" xr:uid="{00000000-0004-0000-0200-00002D000000}"/>
    <hyperlink ref="K65" r:id="rId47" xr:uid="{00000000-0004-0000-0200-00002E000000}"/>
    <hyperlink ref="K311" r:id="rId48" xr:uid="{00000000-0004-0000-0200-00002F000000}"/>
    <hyperlink ref="K312" r:id="rId49" xr:uid="{00000000-0004-0000-0200-000030000000}"/>
    <hyperlink ref="K6" r:id="rId50" xr:uid="{00000000-0004-0000-0200-000031000000}"/>
    <hyperlink ref="K84" r:id="rId51" xr:uid="{00000000-0004-0000-0200-000032000000}"/>
    <hyperlink ref="K404:K407" r:id="rId52" display="mailto:cody.reynolds@winfieldtwp.com" xr:uid="{00000000-0004-0000-0200-000033000000}"/>
    <hyperlink ref="K399:K400" r:id="rId53" display="mailto:cody.reynolds@winfieldtwp.com" xr:uid="{00000000-0004-0000-0200-000034000000}"/>
    <hyperlink ref="K245" r:id="rId54" xr:uid="{00000000-0004-0000-0200-000035000000}"/>
    <hyperlink ref="K246" r:id="rId55" xr:uid="{00000000-0004-0000-0200-000036000000}"/>
    <hyperlink ref="K250" r:id="rId56" xr:uid="{00000000-0004-0000-0200-000037000000}"/>
    <hyperlink ref="K188" r:id="rId57" xr:uid="{00000000-0004-0000-0200-000038000000}"/>
    <hyperlink ref="K189" r:id="rId58" xr:uid="{00000000-0004-0000-0200-000039000000}"/>
    <hyperlink ref="K325" r:id="rId59" xr:uid="{00000000-0004-0000-0200-00003A000000}"/>
    <hyperlink ref="N153" r:id="rId60" xr:uid="{0CF443EF-45C5-4D2E-BE91-F4A6A9852825}"/>
    <hyperlink ref="N154" r:id="rId61" xr:uid="{99B96A32-9B19-4053-95BF-2DED8355A2E0}"/>
    <hyperlink ref="K114" r:id="rId62" xr:uid="{110B6984-8386-4737-BD16-FB0EF5236116}"/>
    <hyperlink ref="K115" r:id="rId63" xr:uid="{AE037418-15C1-42A8-83AB-B1285C0EF6A7}"/>
  </hyperlinks>
  <pageMargins left="0.25" right="0.25" top="0.75" bottom="0.75" header="0.3" footer="0.3"/>
  <pageSetup scale="29" fitToHeight="0" orientation="landscape" r:id="rId6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100"/>
  <sheetViews>
    <sheetView workbookViewId="0">
      <pane ySplit="1" topLeftCell="A56" activePane="bottomLeft" state="frozen"/>
      <selection pane="bottomLeft" activeCell="A72" sqref="A72"/>
    </sheetView>
  </sheetViews>
  <sheetFormatPr defaultRowHeight="12.75" x14ac:dyDescent="0.2"/>
  <cols>
    <col min="1" max="1" width="44.28515625" style="221" customWidth="1"/>
    <col min="2" max="2" width="50.42578125" style="221" customWidth="1"/>
    <col min="3" max="3" width="27.5703125" style="221" customWidth="1"/>
    <col min="4" max="4" width="12.28515625" style="221" customWidth="1"/>
    <col min="5" max="5" width="5.140625" style="221" hidden="1" customWidth="1"/>
    <col min="6" max="6" width="9.140625" style="221" bestFit="1" customWidth="1"/>
    <col min="7" max="7" width="29.140625" style="212" bestFit="1" customWidth="1"/>
    <col min="8" max="8" width="9.140625" style="212" bestFit="1" customWidth="1"/>
    <col min="9" max="9" width="6" style="212" customWidth="1"/>
    <col min="10" max="10" width="6.5703125" style="212" customWidth="1"/>
    <col min="11" max="11" width="6.42578125" style="212" customWidth="1"/>
    <col min="12" max="12" width="9.42578125" style="212" customWidth="1"/>
    <col min="13" max="13" width="9.140625" style="212"/>
    <col min="14" max="14" width="6.28515625" style="212" customWidth="1"/>
    <col min="15" max="15" width="6.7109375" style="212" customWidth="1"/>
    <col min="16" max="16" width="0.28515625" style="221" customWidth="1"/>
    <col min="17" max="17" width="9.140625" style="190"/>
    <col min="18" max="18" width="9.140625" style="254"/>
    <col min="19" max="260" width="9.140625" style="221"/>
    <col min="261" max="261" width="44.28515625" style="221" customWidth="1"/>
    <col min="262" max="262" width="65.28515625" style="221" customWidth="1"/>
    <col min="263" max="263" width="12.140625" style="221" customWidth="1"/>
    <col min="264" max="264" width="6.140625" style="221" customWidth="1"/>
    <col min="265" max="265" width="6" style="221" customWidth="1"/>
    <col min="266" max="266" width="6.5703125" style="221" customWidth="1"/>
    <col min="267" max="267" width="6.42578125" style="221" customWidth="1"/>
    <col min="268" max="268" width="9.42578125" style="221" customWidth="1"/>
    <col min="269" max="269" width="9.140625" style="221"/>
    <col min="270" max="270" width="6.28515625" style="221" customWidth="1"/>
    <col min="271" max="271" width="6.7109375" style="221" customWidth="1"/>
    <col min="272" max="272" width="0.28515625" style="221" customWidth="1"/>
    <col min="273" max="516" width="9.140625" style="221"/>
    <col min="517" max="517" width="44.28515625" style="221" customWidth="1"/>
    <col min="518" max="518" width="65.28515625" style="221" customWidth="1"/>
    <col min="519" max="519" width="12.140625" style="221" customWidth="1"/>
    <col min="520" max="520" width="6.140625" style="221" customWidth="1"/>
    <col min="521" max="521" width="6" style="221" customWidth="1"/>
    <col min="522" max="522" width="6.5703125" style="221" customWidth="1"/>
    <col min="523" max="523" width="6.42578125" style="221" customWidth="1"/>
    <col min="524" max="524" width="9.42578125" style="221" customWidth="1"/>
    <col min="525" max="525" width="9.140625" style="221"/>
    <col min="526" max="526" width="6.28515625" style="221" customWidth="1"/>
    <col min="527" max="527" width="6.7109375" style="221" customWidth="1"/>
    <col min="528" max="528" width="0.28515625" style="221" customWidth="1"/>
    <col min="529" max="772" width="9.140625" style="221"/>
    <col min="773" max="773" width="44.28515625" style="221" customWidth="1"/>
    <col min="774" max="774" width="65.28515625" style="221" customWidth="1"/>
    <col min="775" max="775" width="12.140625" style="221" customWidth="1"/>
    <col min="776" max="776" width="6.140625" style="221" customWidth="1"/>
    <col min="777" max="777" width="6" style="221" customWidth="1"/>
    <col min="778" max="778" width="6.5703125" style="221" customWidth="1"/>
    <col min="779" max="779" width="6.42578125" style="221" customWidth="1"/>
    <col min="780" max="780" width="9.42578125" style="221" customWidth="1"/>
    <col min="781" max="781" width="9.140625" style="221"/>
    <col min="782" max="782" width="6.28515625" style="221" customWidth="1"/>
    <col min="783" max="783" width="6.7109375" style="221" customWidth="1"/>
    <col min="784" max="784" width="0.28515625" style="221" customWidth="1"/>
    <col min="785" max="1028" width="9.140625" style="221"/>
    <col min="1029" max="1029" width="44.28515625" style="221" customWidth="1"/>
    <col min="1030" max="1030" width="65.28515625" style="221" customWidth="1"/>
    <col min="1031" max="1031" width="12.140625" style="221" customWidth="1"/>
    <col min="1032" max="1032" width="6.140625" style="221" customWidth="1"/>
    <col min="1033" max="1033" width="6" style="221" customWidth="1"/>
    <col min="1034" max="1034" width="6.5703125" style="221" customWidth="1"/>
    <col min="1035" max="1035" width="6.42578125" style="221" customWidth="1"/>
    <col min="1036" max="1036" width="9.42578125" style="221" customWidth="1"/>
    <col min="1037" max="1037" width="9.140625" style="221"/>
    <col min="1038" max="1038" width="6.28515625" style="221" customWidth="1"/>
    <col min="1039" max="1039" width="6.7109375" style="221" customWidth="1"/>
    <col min="1040" max="1040" width="0.28515625" style="221" customWidth="1"/>
    <col min="1041" max="1284" width="9.140625" style="221"/>
    <col min="1285" max="1285" width="44.28515625" style="221" customWidth="1"/>
    <col min="1286" max="1286" width="65.28515625" style="221" customWidth="1"/>
    <col min="1287" max="1287" width="12.140625" style="221" customWidth="1"/>
    <col min="1288" max="1288" width="6.140625" style="221" customWidth="1"/>
    <col min="1289" max="1289" width="6" style="221" customWidth="1"/>
    <col min="1290" max="1290" width="6.5703125" style="221" customWidth="1"/>
    <col min="1291" max="1291" width="6.42578125" style="221" customWidth="1"/>
    <col min="1292" max="1292" width="9.42578125" style="221" customWidth="1"/>
    <col min="1293" max="1293" width="9.140625" style="221"/>
    <col min="1294" max="1294" width="6.28515625" style="221" customWidth="1"/>
    <col min="1295" max="1295" width="6.7109375" style="221" customWidth="1"/>
    <col min="1296" max="1296" width="0.28515625" style="221" customWidth="1"/>
    <col min="1297" max="1540" width="9.140625" style="221"/>
    <col min="1541" max="1541" width="44.28515625" style="221" customWidth="1"/>
    <col min="1542" max="1542" width="65.28515625" style="221" customWidth="1"/>
    <col min="1543" max="1543" width="12.140625" style="221" customWidth="1"/>
    <col min="1544" max="1544" width="6.140625" style="221" customWidth="1"/>
    <col min="1545" max="1545" width="6" style="221" customWidth="1"/>
    <col min="1546" max="1546" width="6.5703125" style="221" customWidth="1"/>
    <col min="1547" max="1547" width="6.42578125" style="221" customWidth="1"/>
    <col min="1548" max="1548" width="9.42578125" style="221" customWidth="1"/>
    <col min="1549" max="1549" width="9.140625" style="221"/>
    <col min="1550" max="1550" width="6.28515625" style="221" customWidth="1"/>
    <col min="1551" max="1551" width="6.7109375" style="221" customWidth="1"/>
    <col min="1552" max="1552" width="0.28515625" style="221" customWidth="1"/>
    <col min="1553" max="1796" width="9.140625" style="221"/>
    <col min="1797" max="1797" width="44.28515625" style="221" customWidth="1"/>
    <col min="1798" max="1798" width="65.28515625" style="221" customWidth="1"/>
    <col min="1799" max="1799" width="12.140625" style="221" customWidth="1"/>
    <col min="1800" max="1800" width="6.140625" style="221" customWidth="1"/>
    <col min="1801" max="1801" width="6" style="221" customWidth="1"/>
    <col min="1802" max="1802" width="6.5703125" style="221" customWidth="1"/>
    <col min="1803" max="1803" width="6.42578125" style="221" customWidth="1"/>
    <col min="1804" max="1804" width="9.42578125" style="221" customWidth="1"/>
    <col min="1805" max="1805" width="9.140625" style="221"/>
    <col min="1806" max="1806" width="6.28515625" style="221" customWidth="1"/>
    <col min="1807" max="1807" width="6.7109375" style="221" customWidth="1"/>
    <col min="1808" max="1808" width="0.28515625" style="221" customWidth="1"/>
    <col min="1809" max="2052" width="9.140625" style="221"/>
    <col min="2053" max="2053" width="44.28515625" style="221" customWidth="1"/>
    <col min="2054" max="2054" width="65.28515625" style="221" customWidth="1"/>
    <col min="2055" max="2055" width="12.140625" style="221" customWidth="1"/>
    <col min="2056" max="2056" width="6.140625" style="221" customWidth="1"/>
    <col min="2057" max="2057" width="6" style="221" customWidth="1"/>
    <col min="2058" max="2058" width="6.5703125" style="221" customWidth="1"/>
    <col min="2059" max="2059" width="6.42578125" style="221" customWidth="1"/>
    <col min="2060" max="2060" width="9.42578125" style="221" customWidth="1"/>
    <col min="2061" max="2061" width="9.140625" style="221"/>
    <col min="2062" max="2062" width="6.28515625" style="221" customWidth="1"/>
    <col min="2063" max="2063" width="6.7109375" style="221" customWidth="1"/>
    <col min="2064" max="2064" width="0.28515625" style="221" customWidth="1"/>
    <col min="2065" max="2308" width="9.140625" style="221"/>
    <col min="2309" max="2309" width="44.28515625" style="221" customWidth="1"/>
    <col min="2310" max="2310" width="65.28515625" style="221" customWidth="1"/>
    <col min="2311" max="2311" width="12.140625" style="221" customWidth="1"/>
    <col min="2312" max="2312" width="6.140625" style="221" customWidth="1"/>
    <col min="2313" max="2313" width="6" style="221" customWidth="1"/>
    <col min="2314" max="2314" width="6.5703125" style="221" customWidth="1"/>
    <col min="2315" max="2315" width="6.42578125" style="221" customWidth="1"/>
    <col min="2316" max="2316" width="9.42578125" style="221" customWidth="1"/>
    <col min="2317" max="2317" width="9.140625" style="221"/>
    <col min="2318" max="2318" width="6.28515625" style="221" customWidth="1"/>
    <col min="2319" max="2319" width="6.7109375" style="221" customWidth="1"/>
    <col min="2320" max="2320" width="0.28515625" style="221" customWidth="1"/>
    <col min="2321" max="2564" width="9.140625" style="221"/>
    <col min="2565" max="2565" width="44.28515625" style="221" customWidth="1"/>
    <col min="2566" max="2566" width="65.28515625" style="221" customWidth="1"/>
    <col min="2567" max="2567" width="12.140625" style="221" customWidth="1"/>
    <col min="2568" max="2568" width="6.140625" style="221" customWidth="1"/>
    <col min="2569" max="2569" width="6" style="221" customWidth="1"/>
    <col min="2570" max="2570" width="6.5703125" style="221" customWidth="1"/>
    <col min="2571" max="2571" width="6.42578125" style="221" customWidth="1"/>
    <col min="2572" max="2572" width="9.42578125" style="221" customWidth="1"/>
    <col min="2573" max="2573" width="9.140625" style="221"/>
    <col min="2574" max="2574" width="6.28515625" style="221" customWidth="1"/>
    <col min="2575" max="2575" width="6.7109375" style="221" customWidth="1"/>
    <col min="2576" max="2576" width="0.28515625" style="221" customWidth="1"/>
    <col min="2577" max="2820" width="9.140625" style="221"/>
    <col min="2821" max="2821" width="44.28515625" style="221" customWidth="1"/>
    <col min="2822" max="2822" width="65.28515625" style="221" customWidth="1"/>
    <col min="2823" max="2823" width="12.140625" style="221" customWidth="1"/>
    <col min="2824" max="2824" width="6.140625" style="221" customWidth="1"/>
    <col min="2825" max="2825" width="6" style="221" customWidth="1"/>
    <col min="2826" max="2826" width="6.5703125" style="221" customWidth="1"/>
    <col min="2827" max="2827" width="6.42578125" style="221" customWidth="1"/>
    <col min="2828" max="2828" width="9.42578125" style="221" customWidth="1"/>
    <col min="2829" max="2829" width="9.140625" style="221"/>
    <col min="2830" max="2830" width="6.28515625" style="221" customWidth="1"/>
    <col min="2831" max="2831" width="6.7109375" style="221" customWidth="1"/>
    <col min="2832" max="2832" width="0.28515625" style="221" customWidth="1"/>
    <col min="2833" max="3076" width="9.140625" style="221"/>
    <col min="3077" max="3077" width="44.28515625" style="221" customWidth="1"/>
    <col min="3078" max="3078" width="65.28515625" style="221" customWidth="1"/>
    <col min="3079" max="3079" width="12.140625" style="221" customWidth="1"/>
    <col min="3080" max="3080" width="6.140625" style="221" customWidth="1"/>
    <col min="3081" max="3081" width="6" style="221" customWidth="1"/>
    <col min="3082" max="3082" width="6.5703125" style="221" customWidth="1"/>
    <col min="3083" max="3083" width="6.42578125" style="221" customWidth="1"/>
    <col min="3084" max="3084" width="9.42578125" style="221" customWidth="1"/>
    <col min="3085" max="3085" width="9.140625" style="221"/>
    <col min="3086" max="3086" width="6.28515625" style="221" customWidth="1"/>
    <col min="3087" max="3087" width="6.7109375" style="221" customWidth="1"/>
    <col min="3088" max="3088" width="0.28515625" style="221" customWidth="1"/>
    <col min="3089" max="3332" width="9.140625" style="221"/>
    <col min="3333" max="3333" width="44.28515625" style="221" customWidth="1"/>
    <col min="3334" max="3334" width="65.28515625" style="221" customWidth="1"/>
    <col min="3335" max="3335" width="12.140625" style="221" customWidth="1"/>
    <col min="3336" max="3336" width="6.140625" style="221" customWidth="1"/>
    <col min="3337" max="3337" width="6" style="221" customWidth="1"/>
    <col min="3338" max="3338" width="6.5703125" style="221" customWidth="1"/>
    <col min="3339" max="3339" width="6.42578125" style="221" customWidth="1"/>
    <col min="3340" max="3340" width="9.42578125" style="221" customWidth="1"/>
    <col min="3341" max="3341" width="9.140625" style="221"/>
    <col min="3342" max="3342" width="6.28515625" style="221" customWidth="1"/>
    <col min="3343" max="3343" width="6.7109375" style="221" customWidth="1"/>
    <col min="3344" max="3344" width="0.28515625" style="221" customWidth="1"/>
    <col min="3345" max="3588" width="9.140625" style="221"/>
    <col min="3589" max="3589" width="44.28515625" style="221" customWidth="1"/>
    <col min="3590" max="3590" width="65.28515625" style="221" customWidth="1"/>
    <col min="3591" max="3591" width="12.140625" style="221" customWidth="1"/>
    <col min="3592" max="3592" width="6.140625" style="221" customWidth="1"/>
    <col min="3593" max="3593" width="6" style="221" customWidth="1"/>
    <col min="3594" max="3594" width="6.5703125" style="221" customWidth="1"/>
    <col min="3595" max="3595" width="6.42578125" style="221" customWidth="1"/>
    <col min="3596" max="3596" width="9.42578125" style="221" customWidth="1"/>
    <col min="3597" max="3597" width="9.140625" style="221"/>
    <col min="3598" max="3598" width="6.28515625" style="221" customWidth="1"/>
    <col min="3599" max="3599" width="6.7109375" style="221" customWidth="1"/>
    <col min="3600" max="3600" width="0.28515625" style="221" customWidth="1"/>
    <col min="3601" max="3844" width="9.140625" style="221"/>
    <col min="3845" max="3845" width="44.28515625" style="221" customWidth="1"/>
    <col min="3846" max="3846" width="65.28515625" style="221" customWidth="1"/>
    <col min="3847" max="3847" width="12.140625" style="221" customWidth="1"/>
    <col min="3848" max="3848" width="6.140625" style="221" customWidth="1"/>
    <col min="3849" max="3849" width="6" style="221" customWidth="1"/>
    <col min="3850" max="3850" width="6.5703125" style="221" customWidth="1"/>
    <col min="3851" max="3851" width="6.42578125" style="221" customWidth="1"/>
    <col min="3852" max="3852" width="9.42578125" style="221" customWidth="1"/>
    <col min="3853" max="3853" width="9.140625" style="221"/>
    <col min="3854" max="3854" width="6.28515625" style="221" customWidth="1"/>
    <col min="3855" max="3855" width="6.7109375" style="221" customWidth="1"/>
    <col min="3856" max="3856" width="0.28515625" style="221" customWidth="1"/>
    <col min="3857" max="4100" width="9.140625" style="221"/>
    <col min="4101" max="4101" width="44.28515625" style="221" customWidth="1"/>
    <col min="4102" max="4102" width="65.28515625" style="221" customWidth="1"/>
    <col min="4103" max="4103" width="12.140625" style="221" customWidth="1"/>
    <col min="4104" max="4104" width="6.140625" style="221" customWidth="1"/>
    <col min="4105" max="4105" width="6" style="221" customWidth="1"/>
    <col min="4106" max="4106" width="6.5703125" style="221" customWidth="1"/>
    <col min="4107" max="4107" width="6.42578125" style="221" customWidth="1"/>
    <col min="4108" max="4108" width="9.42578125" style="221" customWidth="1"/>
    <col min="4109" max="4109" width="9.140625" style="221"/>
    <col min="4110" max="4110" width="6.28515625" style="221" customWidth="1"/>
    <col min="4111" max="4111" width="6.7109375" style="221" customWidth="1"/>
    <col min="4112" max="4112" width="0.28515625" style="221" customWidth="1"/>
    <col min="4113" max="4356" width="9.140625" style="221"/>
    <col min="4357" max="4357" width="44.28515625" style="221" customWidth="1"/>
    <col min="4358" max="4358" width="65.28515625" style="221" customWidth="1"/>
    <col min="4359" max="4359" width="12.140625" style="221" customWidth="1"/>
    <col min="4360" max="4360" width="6.140625" style="221" customWidth="1"/>
    <col min="4361" max="4361" width="6" style="221" customWidth="1"/>
    <col min="4362" max="4362" width="6.5703125" style="221" customWidth="1"/>
    <col min="4363" max="4363" width="6.42578125" style="221" customWidth="1"/>
    <col min="4364" max="4364" width="9.42578125" style="221" customWidth="1"/>
    <col min="4365" max="4365" width="9.140625" style="221"/>
    <col min="4366" max="4366" width="6.28515625" style="221" customWidth="1"/>
    <col min="4367" max="4367" width="6.7109375" style="221" customWidth="1"/>
    <col min="4368" max="4368" width="0.28515625" style="221" customWidth="1"/>
    <col min="4369" max="4612" width="9.140625" style="221"/>
    <col min="4613" max="4613" width="44.28515625" style="221" customWidth="1"/>
    <col min="4614" max="4614" width="65.28515625" style="221" customWidth="1"/>
    <col min="4615" max="4615" width="12.140625" style="221" customWidth="1"/>
    <col min="4616" max="4616" width="6.140625" style="221" customWidth="1"/>
    <col min="4617" max="4617" width="6" style="221" customWidth="1"/>
    <col min="4618" max="4618" width="6.5703125" style="221" customWidth="1"/>
    <col min="4619" max="4619" width="6.42578125" style="221" customWidth="1"/>
    <col min="4620" max="4620" width="9.42578125" style="221" customWidth="1"/>
    <col min="4621" max="4621" width="9.140625" style="221"/>
    <col min="4622" max="4622" width="6.28515625" style="221" customWidth="1"/>
    <col min="4623" max="4623" width="6.7109375" style="221" customWidth="1"/>
    <col min="4624" max="4624" width="0.28515625" style="221" customWidth="1"/>
    <col min="4625" max="4868" width="9.140625" style="221"/>
    <col min="4869" max="4869" width="44.28515625" style="221" customWidth="1"/>
    <col min="4870" max="4870" width="65.28515625" style="221" customWidth="1"/>
    <col min="4871" max="4871" width="12.140625" style="221" customWidth="1"/>
    <col min="4872" max="4872" width="6.140625" style="221" customWidth="1"/>
    <col min="4873" max="4873" width="6" style="221" customWidth="1"/>
    <col min="4874" max="4874" width="6.5703125" style="221" customWidth="1"/>
    <col min="4875" max="4875" width="6.42578125" style="221" customWidth="1"/>
    <col min="4876" max="4876" width="9.42578125" style="221" customWidth="1"/>
    <col min="4877" max="4877" width="9.140625" style="221"/>
    <col min="4878" max="4878" width="6.28515625" style="221" customWidth="1"/>
    <col min="4879" max="4879" width="6.7109375" style="221" customWidth="1"/>
    <col min="4880" max="4880" width="0.28515625" style="221" customWidth="1"/>
    <col min="4881" max="5124" width="9.140625" style="221"/>
    <col min="5125" max="5125" width="44.28515625" style="221" customWidth="1"/>
    <col min="5126" max="5126" width="65.28515625" style="221" customWidth="1"/>
    <col min="5127" max="5127" width="12.140625" style="221" customWidth="1"/>
    <col min="5128" max="5128" width="6.140625" style="221" customWidth="1"/>
    <col min="5129" max="5129" width="6" style="221" customWidth="1"/>
    <col min="5130" max="5130" width="6.5703125" style="221" customWidth="1"/>
    <col min="5131" max="5131" width="6.42578125" style="221" customWidth="1"/>
    <col min="5132" max="5132" width="9.42578125" style="221" customWidth="1"/>
    <col min="5133" max="5133" width="9.140625" style="221"/>
    <col min="5134" max="5134" width="6.28515625" style="221" customWidth="1"/>
    <col min="5135" max="5135" width="6.7109375" style="221" customWidth="1"/>
    <col min="5136" max="5136" width="0.28515625" style="221" customWidth="1"/>
    <col min="5137" max="5380" width="9.140625" style="221"/>
    <col min="5381" max="5381" width="44.28515625" style="221" customWidth="1"/>
    <col min="5382" max="5382" width="65.28515625" style="221" customWidth="1"/>
    <col min="5383" max="5383" width="12.140625" style="221" customWidth="1"/>
    <col min="5384" max="5384" width="6.140625" style="221" customWidth="1"/>
    <col min="5385" max="5385" width="6" style="221" customWidth="1"/>
    <col min="5386" max="5386" width="6.5703125" style="221" customWidth="1"/>
    <col min="5387" max="5387" width="6.42578125" style="221" customWidth="1"/>
    <col min="5388" max="5388" width="9.42578125" style="221" customWidth="1"/>
    <col min="5389" max="5389" width="9.140625" style="221"/>
    <col min="5390" max="5390" width="6.28515625" style="221" customWidth="1"/>
    <col min="5391" max="5391" width="6.7109375" style="221" customWidth="1"/>
    <col min="5392" max="5392" width="0.28515625" style="221" customWidth="1"/>
    <col min="5393" max="5636" width="9.140625" style="221"/>
    <col min="5637" max="5637" width="44.28515625" style="221" customWidth="1"/>
    <col min="5638" max="5638" width="65.28515625" style="221" customWidth="1"/>
    <col min="5639" max="5639" width="12.140625" style="221" customWidth="1"/>
    <col min="5640" max="5640" width="6.140625" style="221" customWidth="1"/>
    <col min="5641" max="5641" width="6" style="221" customWidth="1"/>
    <col min="5642" max="5642" width="6.5703125" style="221" customWidth="1"/>
    <col min="5643" max="5643" width="6.42578125" style="221" customWidth="1"/>
    <col min="5644" max="5644" width="9.42578125" style="221" customWidth="1"/>
    <col min="5645" max="5645" width="9.140625" style="221"/>
    <col min="5646" max="5646" width="6.28515625" style="221" customWidth="1"/>
    <col min="5647" max="5647" width="6.7109375" style="221" customWidth="1"/>
    <col min="5648" max="5648" width="0.28515625" style="221" customWidth="1"/>
    <col min="5649" max="5892" width="9.140625" style="221"/>
    <col min="5893" max="5893" width="44.28515625" style="221" customWidth="1"/>
    <col min="5894" max="5894" width="65.28515625" style="221" customWidth="1"/>
    <col min="5895" max="5895" width="12.140625" style="221" customWidth="1"/>
    <col min="5896" max="5896" width="6.140625" style="221" customWidth="1"/>
    <col min="5897" max="5897" width="6" style="221" customWidth="1"/>
    <col min="5898" max="5898" width="6.5703125" style="221" customWidth="1"/>
    <col min="5899" max="5899" width="6.42578125" style="221" customWidth="1"/>
    <col min="5900" max="5900" width="9.42578125" style="221" customWidth="1"/>
    <col min="5901" max="5901" width="9.140625" style="221"/>
    <col min="5902" max="5902" width="6.28515625" style="221" customWidth="1"/>
    <col min="5903" max="5903" width="6.7109375" style="221" customWidth="1"/>
    <col min="5904" max="5904" width="0.28515625" style="221" customWidth="1"/>
    <col min="5905" max="6148" width="9.140625" style="221"/>
    <col min="6149" max="6149" width="44.28515625" style="221" customWidth="1"/>
    <col min="6150" max="6150" width="65.28515625" style="221" customWidth="1"/>
    <col min="6151" max="6151" width="12.140625" style="221" customWidth="1"/>
    <col min="6152" max="6152" width="6.140625" style="221" customWidth="1"/>
    <col min="6153" max="6153" width="6" style="221" customWidth="1"/>
    <col min="6154" max="6154" width="6.5703125" style="221" customWidth="1"/>
    <col min="6155" max="6155" width="6.42578125" style="221" customWidth="1"/>
    <col min="6156" max="6156" width="9.42578125" style="221" customWidth="1"/>
    <col min="6157" max="6157" width="9.140625" style="221"/>
    <col min="6158" max="6158" width="6.28515625" style="221" customWidth="1"/>
    <col min="6159" max="6159" width="6.7109375" style="221" customWidth="1"/>
    <col min="6160" max="6160" width="0.28515625" style="221" customWidth="1"/>
    <col min="6161" max="6404" width="9.140625" style="221"/>
    <col min="6405" max="6405" width="44.28515625" style="221" customWidth="1"/>
    <col min="6406" max="6406" width="65.28515625" style="221" customWidth="1"/>
    <col min="6407" max="6407" width="12.140625" style="221" customWidth="1"/>
    <col min="6408" max="6408" width="6.140625" style="221" customWidth="1"/>
    <col min="6409" max="6409" width="6" style="221" customWidth="1"/>
    <col min="6410" max="6410" width="6.5703125" style="221" customWidth="1"/>
    <col min="6411" max="6411" width="6.42578125" style="221" customWidth="1"/>
    <col min="6412" max="6412" width="9.42578125" style="221" customWidth="1"/>
    <col min="6413" max="6413" width="9.140625" style="221"/>
    <col min="6414" max="6414" width="6.28515625" style="221" customWidth="1"/>
    <col min="6415" max="6415" width="6.7109375" style="221" customWidth="1"/>
    <col min="6416" max="6416" width="0.28515625" style="221" customWidth="1"/>
    <col min="6417" max="6660" width="9.140625" style="221"/>
    <col min="6661" max="6661" width="44.28515625" style="221" customWidth="1"/>
    <col min="6662" max="6662" width="65.28515625" style="221" customWidth="1"/>
    <col min="6663" max="6663" width="12.140625" style="221" customWidth="1"/>
    <col min="6664" max="6664" width="6.140625" style="221" customWidth="1"/>
    <col min="6665" max="6665" width="6" style="221" customWidth="1"/>
    <col min="6666" max="6666" width="6.5703125" style="221" customWidth="1"/>
    <col min="6667" max="6667" width="6.42578125" style="221" customWidth="1"/>
    <col min="6668" max="6668" width="9.42578125" style="221" customWidth="1"/>
    <col min="6669" max="6669" width="9.140625" style="221"/>
    <col min="6670" max="6670" width="6.28515625" style="221" customWidth="1"/>
    <col min="6671" max="6671" width="6.7109375" style="221" customWidth="1"/>
    <col min="6672" max="6672" width="0.28515625" style="221" customWidth="1"/>
    <col min="6673" max="6916" width="9.140625" style="221"/>
    <col min="6917" max="6917" width="44.28515625" style="221" customWidth="1"/>
    <col min="6918" max="6918" width="65.28515625" style="221" customWidth="1"/>
    <col min="6919" max="6919" width="12.140625" style="221" customWidth="1"/>
    <col min="6920" max="6920" width="6.140625" style="221" customWidth="1"/>
    <col min="6921" max="6921" width="6" style="221" customWidth="1"/>
    <col min="6922" max="6922" width="6.5703125" style="221" customWidth="1"/>
    <col min="6923" max="6923" width="6.42578125" style="221" customWidth="1"/>
    <col min="6924" max="6924" width="9.42578125" style="221" customWidth="1"/>
    <col min="6925" max="6925" width="9.140625" style="221"/>
    <col min="6926" max="6926" width="6.28515625" style="221" customWidth="1"/>
    <col min="6927" max="6927" width="6.7109375" style="221" customWidth="1"/>
    <col min="6928" max="6928" width="0.28515625" style="221" customWidth="1"/>
    <col min="6929" max="7172" width="9.140625" style="221"/>
    <col min="7173" max="7173" width="44.28515625" style="221" customWidth="1"/>
    <col min="7174" max="7174" width="65.28515625" style="221" customWidth="1"/>
    <col min="7175" max="7175" width="12.140625" style="221" customWidth="1"/>
    <col min="7176" max="7176" width="6.140625" style="221" customWidth="1"/>
    <col min="7177" max="7177" width="6" style="221" customWidth="1"/>
    <col min="7178" max="7178" width="6.5703125" style="221" customWidth="1"/>
    <col min="7179" max="7179" width="6.42578125" style="221" customWidth="1"/>
    <col min="7180" max="7180" width="9.42578125" style="221" customWidth="1"/>
    <col min="7181" max="7181" width="9.140625" style="221"/>
    <col min="7182" max="7182" width="6.28515625" style="221" customWidth="1"/>
    <col min="7183" max="7183" width="6.7109375" style="221" customWidth="1"/>
    <col min="7184" max="7184" width="0.28515625" style="221" customWidth="1"/>
    <col min="7185" max="7428" width="9.140625" style="221"/>
    <col min="7429" max="7429" width="44.28515625" style="221" customWidth="1"/>
    <col min="7430" max="7430" width="65.28515625" style="221" customWidth="1"/>
    <col min="7431" max="7431" width="12.140625" style="221" customWidth="1"/>
    <col min="7432" max="7432" width="6.140625" style="221" customWidth="1"/>
    <col min="7433" max="7433" width="6" style="221" customWidth="1"/>
    <col min="7434" max="7434" width="6.5703125" style="221" customWidth="1"/>
    <col min="7435" max="7435" width="6.42578125" style="221" customWidth="1"/>
    <col min="7436" max="7436" width="9.42578125" style="221" customWidth="1"/>
    <col min="7437" max="7437" width="9.140625" style="221"/>
    <col min="7438" max="7438" width="6.28515625" style="221" customWidth="1"/>
    <col min="7439" max="7439" width="6.7109375" style="221" customWidth="1"/>
    <col min="7440" max="7440" width="0.28515625" style="221" customWidth="1"/>
    <col min="7441" max="7684" width="9.140625" style="221"/>
    <col min="7685" max="7685" width="44.28515625" style="221" customWidth="1"/>
    <col min="7686" max="7686" width="65.28515625" style="221" customWidth="1"/>
    <col min="7687" max="7687" width="12.140625" style="221" customWidth="1"/>
    <col min="7688" max="7688" width="6.140625" style="221" customWidth="1"/>
    <col min="7689" max="7689" width="6" style="221" customWidth="1"/>
    <col min="7690" max="7690" width="6.5703125" style="221" customWidth="1"/>
    <col min="7691" max="7691" width="6.42578125" style="221" customWidth="1"/>
    <col min="7692" max="7692" width="9.42578125" style="221" customWidth="1"/>
    <col min="7693" max="7693" width="9.140625" style="221"/>
    <col min="7694" max="7694" width="6.28515625" style="221" customWidth="1"/>
    <col min="7695" max="7695" width="6.7109375" style="221" customWidth="1"/>
    <col min="7696" max="7696" width="0.28515625" style="221" customWidth="1"/>
    <col min="7697" max="7940" width="9.140625" style="221"/>
    <col min="7941" max="7941" width="44.28515625" style="221" customWidth="1"/>
    <col min="7942" max="7942" width="65.28515625" style="221" customWidth="1"/>
    <col min="7943" max="7943" width="12.140625" style="221" customWidth="1"/>
    <col min="7944" max="7944" width="6.140625" style="221" customWidth="1"/>
    <col min="7945" max="7945" width="6" style="221" customWidth="1"/>
    <col min="7946" max="7946" width="6.5703125" style="221" customWidth="1"/>
    <col min="7947" max="7947" width="6.42578125" style="221" customWidth="1"/>
    <col min="7948" max="7948" width="9.42578125" style="221" customWidth="1"/>
    <col min="7949" max="7949" width="9.140625" style="221"/>
    <col min="7950" max="7950" width="6.28515625" style="221" customWidth="1"/>
    <col min="7951" max="7951" width="6.7109375" style="221" customWidth="1"/>
    <col min="7952" max="7952" width="0.28515625" style="221" customWidth="1"/>
    <col min="7953" max="8196" width="9.140625" style="221"/>
    <col min="8197" max="8197" width="44.28515625" style="221" customWidth="1"/>
    <col min="8198" max="8198" width="65.28515625" style="221" customWidth="1"/>
    <col min="8199" max="8199" width="12.140625" style="221" customWidth="1"/>
    <col min="8200" max="8200" width="6.140625" style="221" customWidth="1"/>
    <col min="8201" max="8201" width="6" style="221" customWidth="1"/>
    <col min="8202" max="8202" width="6.5703125" style="221" customWidth="1"/>
    <col min="8203" max="8203" width="6.42578125" style="221" customWidth="1"/>
    <col min="8204" max="8204" width="9.42578125" style="221" customWidth="1"/>
    <col min="8205" max="8205" width="9.140625" style="221"/>
    <col min="8206" max="8206" width="6.28515625" style="221" customWidth="1"/>
    <col min="8207" max="8207" width="6.7109375" style="221" customWidth="1"/>
    <col min="8208" max="8208" width="0.28515625" style="221" customWidth="1"/>
    <col min="8209" max="8452" width="9.140625" style="221"/>
    <col min="8453" max="8453" width="44.28515625" style="221" customWidth="1"/>
    <col min="8454" max="8454" width="65.28515625" style="221" customWidth="1"/>
    <col min="8455" max="8455" width="12.140625" style="221" customWidth="1"/>
    <col min="8456" max="8456" width="6.140625" style="221" customWidth="1"/>
    <col min="8457" max="8457" width="6" style="221" customWidth="1"/>
    <col min="8458" max="8458" width="6.5703125" style="221" customWidth="1"/>
    <col min="8459" max="8459" width="6.42578125" style="221" customWidth="1"/>
    <col min="8460" max="8460" width="9.42578125" style="221" customWidth="1"/>
    <col min="8461" max="8461" width="9.140625" style="221"/>
    <col min="8462" max="8462" width="6.28515625" style="221" customWidth="1"/>
    <col min="8463" max="8463" width="6.7109375" style="221" customWidth="1"/>
    <col min="8464" max="8464" width="0.28515625" style="221" customWidth="1"/>
    <col min="8465" max="8708" width="9.140625" style="221"/>
    <col min="8709" max="8709" width="44.28515625" style="221" customWidth="1"/>
    <col min="8710" max="8710" width="65.28515625" style="221" customWidth="1"/>
    <col min="8711" max="8711" width="12.140625" style="221" customWidth="1"/>
    <col min="8712" max="8712" width="6.140625" style="221" customWidth="1"/>
    <col min="8713" max="8713" width="6" style="221" customWidth="1"/>
    <col min="8714" max="8714" width="6.5703125" style="221" customWidth="1"/>
    <col min="8715" max="8715" width="6.42578125" style="221" customWidth="1"/>
    <col min="8716" max="8716" width="9.42578125" style="221" customWidth="1"/>
    <col min="8717" max="8717" width="9.140625" style="221"/>
    <col min="8718" max="8718" width="6.28515625" style="221" customWidth="1"/>
    <col min="8719" max="8719" width="6.7109375" style="221" customWidth="1"/>
    <col min="8720" max="8720" width="0.28515625" style="221" customWidth="1"/>
    <col min="8721" max="8964" width="9.140625" style="221"/>
    <col min="8965" max="8965" width="44.28515625" style="221" customWidth="1"/>
    <col min="8966" max="8966" width="65.28515625" style="221" customWidth="1"/>
    <col min="8967" max="8967" width="12.140625" style="221" customWidth="1"/>
    <col min="8968" max="8968" width="6.140625" style="221" customWidth="1"/>
    <col min="8969" max="8969" width="6" style="221" customWidth="1"/>
    <col min="8970" max="8970" width="6.5703125" style="221" customWidth="1"/>
    <col min="8971" max="8971" width="6.42578125" style="221" customWidth="1"/>
    <col min="8972" max="8972" width="9.42578125" style="221" customWidth="1"/>
    <col min="8973" max="8973" width="9.140625" style="221"/>
    <col min="8974" max="8974" width="6.28515625" style="221" customWidth="1"/>
    <col min="8975" max="8975" width="6.7109375" style="221" customWidth="1"/>
    <col min="8976" max="8976" width="0.28515625" style="221" customWidth="1"/>
    <col min="8977" max="9220" width="9.140625" style="221"/>
    <col min="9221" max="9221" width="44.28515625" style="221" customWidth="1"/>
    <col min="9222" max="9222" width="65.28515625" style="221" customWidth="1"/>
    <col min="9223" max="9223" width="12.140625" style="221" customWidth="1"/>
    <col min="9224" max="9224" width="6.140625" style="221" customWidth="1"/>
    <col min="9225" max="9225" width="6" style="221" customWidth="1"/>
    <col min="9226" max="9226" width="6.5703125" style="221" customWidth="1"/>
    <col min="9227" max="9227" width="6.42578125" style="221" customWidth="1"/>
    <col min="9228" max="9228" width="9.42578125" style="221" customWidth="1"/>
    <col min="9229" max="9229" width="9.140625" style="221"/>
    <col min="9230" max="9230" width="6.28515625" style="221" customWidth="1"/>
    <col min="9231" max="9231" width="6.7109375" style="221" customWidth="1"/>
    <col min="9232" max="9232" width="0.28515625" style="221" customWidth="1"/>
    <col min="9233" max="9476" width="9.140625" style="221"/>
    <col min="9477" max="9477" width="44.28515625" style="221" customWidth="1"/>
    <col min="9478" max="9478" width="65.28515625" style="221" customWidth="1"/>
    <col min="9479" max="9479" width="12.140625" style="221" customWidth="1"/>
    <col min="9480" max="9480" width="6.140625" style="221" customWidth="1"/>
    <col min="9481" max="9481" width="6" style="221" customWidth="1"/>
    <col min="9482" max="9482" width="6.5703125" style="221" customWidth="1"/>
    <col min="9483" max="9483" width="6.42578125" style="221" customWidth="1"/>
    <col min="9484" max="9484" width="9.42578125" style="221" customWidth="1"/>
    <col min="9485" max="9485" width="9.140625" style="221"/>
    <col min="9486" max="9486" width="6.28515625" style="221" customWidth="1"/>
    <col min="9487" max="9487" width="6.7109375" style="221" customWidth="1"/>
    <col min="9488" max="9488" width="0.28515625" style="221" customWidth="1"/>
    <col min="9489" max="9732" width="9.140625" style="221"/>
    <col min="9733" max="9733" width="44.28515625" style="221" customWidth="1"/>
    <col min="9734" max="9734" width="65.28515625" style="221" customWidth="1"/>
    <col min="9735" max="9735" width="12.140625" style="221" customWidth="1"/>
    <col min="9736" max="9736" width="6.140625" style="221" customWidth="1"/>
    <col min="9737" max="9737" width="6" style="221" customWidth="1"/>
    <col min="9738" max="9738" width="6.5703125" style="221" customWidth="1"/>
    <col min="9739" max="9739" width="6.42578125" style="221" customWidth="1"/>
    <col min="9740" max="9740" width="9.42578125" style="221" customWidth="1"/>
    <col min="9741" max="9741" width="9.140625" style="221"/>
    <col min="9742" max="9742" width="6.28515625" style="221" customWidth="1"/>
    <col min="9743" max="9743" width="6.7109375" style="221" customWidth="1"/>
    <col min="9744" max="9744" width="0.28515625" style="221" customWidth="1"/>
    <col min="9745" max="9988" width="9.140625" style="221"/>
    <col min="9989" max="9989" width="44.28515625" style="221" customWidth="1"/>
    <col min="9990" max="9990" width="65.28515625" style="221" customWidth="1"/>
    <col min="9991" max="9991" width="12.140625" style="221" customWidth="1"/>
    <col min="9992" max="9992" width="6.140625" style="221" customWidth="1"/>
    <col min="9993" max="9993" width="6" style="221" customWidth="1"/>
    <col min="9994" max="9994" width="6.5703125" style="221" customWidth="1"/>
    <col min="9995" max="9995" width="6.42578125" style="221" customWidth="1"/>
    <col min="9996" max="9996" width="9.42578125" style="221" customWidth="1"/>
    <col min="9997" max="9997" width="9.140625" style="221"/>
    <col min="9998" max="9998" width="6.28515625" style="221" customWidth="1"/>
    <col min="9999" max="9999" width="6.7109375" style="221" customWidth="1"/>
    <col min="10000" max="10000" width="0.28515625" style="221" customWidth="1"/>
    <col min="10001" max="10244" width="9.140625" style="221"/>
    <col min="10245" max="10245" width="44.28515625" style="221" customWidth="1"/>
    <col min="10246" max="10246" width="65.28515625" style="221" customWidth="1"/>
    <col min="10247" max="10247" width="12.140625" style="221" customWidth="1"/>
    <col min="10248" max="10248" width="6.140625" style="221" customWidth="1"/>
    <col min="10249" max="10249" width="6" style="221" customWidth="1"/>
    <col min="10250" max="10250" width="6.5703125" style="221" customWidth="1"/>
    <col min="10251" max="10251" width="6.42578125" style="221" customWidth="1"/>
    <col min="10252" max="10252" width="9.42578125" style="221" customWidth="1"/>
    <col min="10253" max="10253" width="9.140625" style="221"/>
    <col min="10254" max="10254" width="6.28515625" style="221" customWidth="1"/>
    <col min="10255" max="10255" width="6.7109375" style="221" customWidth="1"/>
    <col min="10256" max="10256" width="0.28515625" style="221" customWidth="1"/>
    <col min="10257" max="10500" width="9.140625" style="221"/>
    <col min="10501" max="10501" width="44.28515625" style="221" customWidth="1"/>
    <col min="10502" max="10502" width="65.28515625" style="221" customWidth="1"/>
    <col min="10503" max="10503" width="12.140625" style="221" customWidth="1"/>
    <col min="10504" max="10504" width="6.140625" style="221" customWidth="1"/>
    <col min="10505" max="10505" width="6" style="221" customWidth="1"/>
    <col min="10506" max="10506" width="6.5703125" style="221" customWidth="1"/>
    <col min="10507" max="10507" width="6.42578125" style="221" customWidth="1"/>
    <col min="10508" max="10508" width="9.42578125" style="221" customWidth="1"/>
    <col min="10509" max="10509" width="9.140625" style="221"/>
    <col min="10510" max="10510" width="6.28515625" style="221" customWidth="1"/>
    <col min="10511" max="10511" width="6.7109375" style="221" customWidth="1"/>
    <col min="10512" max="10512" width="0.28515625" style="221" customWidth="1"/>
    <col min="10513" max="10756" width="9.140625" style="221"/>
    <col min="10757" max="10757" width="44.28515625" style="221" customWidth="1"/>
    <col min="10758" max="10758" width="65.28515625" style="221" customWidth="1"/>
    <col min="10759" max="10759" width="12.140625" style="221" customWidth="1"/>
    <col min="10760" max="10760" width="6.140625" style="221" customWidth="1"/>
    <col min="10761" max="10761" width="6" style="221" customWidth="1"/>
    <col min="10762" max="10762" width="6.5703125" style="221" customWidth="1"/>
    <col min="10763" max="10763" width="6.42578125" style="221" customWidth="1"/>
    <col min="10764" max="10764" width="9.42578125" style="221" customWidth="1"/>
    <col min="10765" max="10765" width="9.140625" style="221"/>
    <col min="10766" max="10766" width="6.28515625" style="221" customWidth="1"/>
    <col min="10767" max="10767" width="6.7109375" style="221" customWidth="1"/>
    <col min="10768" max="10768" width="0.28515625" style="221" customWidth="1"/>
    <col min="10769" max="11012" width="9.140625" style="221"/>
    <col min="11013" max="11013" width="44.28515625" style="221" customWidth="1"/>
    <col min="11014" max="11014" width="65.28515625" style="221" customWidth="1"/>
    <col min="11015" max="11015" width="12.140625" style="221" customWidth="1"/>
    <col min="11016" max="11016" width="6.140625" style="221" customWidth="1"/>
    <col min="11017" max="11017" width="6" style="221" customWidth="1"/>
    <col min="11018" max="11018" width="6.5703125" style="221" customWidth="1"/>
    <col min="11019" max="11019" width="6.42578125" style="221" customWidth="1"/>
    <col min="11020" max="11020" width="9.42578125" style="221" customWidth="1"/>
    <col min="11021" max="11021" width="9.140625" style="221"/>
    <col min="11022" max="11022" width="6.28515625" style="221" customWidth="1"/>
    <col min="11023" max="11023" width="6.7109375" style="221" customWidth="1"/>
    <col min="11024" max="11024" width="0.28515625" style="221" customWidth="1"/>
    <col min="11025" max="11268" width="9.140625" style="221"/>
    <col min="11269" max="11269" width="44.28515625" style="221" customWidth="1"/>
    <col min="11270" max="11270" width="65.28515625" style="221" customWidth="1"/>
    <col min="11271" max="11271" width="12.140625" style="221" customWidth="1"/>
    <col min="11272" max="11272" width="6.140625" style="221" customWidth="1"/>
    <col min="11273" max="11273" width="6" style="221" customWidth="1"/>
    <col min="11274" max="11274" width="6.5703125" style="221" customWidth="1"/>
    <col min="11275" max="11275" width="6.42578125" style="221" customWidth="1"/>
    <col min="11276" max="11276" width="9.42578125" style="221" customWidth="1"/>
    <col min="11277" max="11277" width="9.140625" style="221"/>
    <col min="11278" max="11278" width="6.28515625" style="221" customWidth="1"/>
    <col min="11279" max="11279" width="6.7109375" style="221" customWidth="1"/>
    <col min="11280" max="11280" width="0.28515625" style="221" customWidth="1"/>
    <col min="11281" max="11524" width="9.140625" style="221"/>
    <col min="11525" max="11525" width="44.28515625" style="221" customWidth="1"/>
    <col min="11526" max="11526" width="65.28515625" style="221" customWidth="1"/>
    <col min="11527" max="11527" width="12.140625" style="221" customWidth="1"/>
    <col min="11528" max="11528" width="6.140625" style="221" customWidth="1"/>
    <col min="11529" max="11529" width="6" style="221" customWidth="1"/>
    <col min="11530" max="11530" width="6.5703125" style="221" customWidth="1"/>
    <col min="11531" max="11531" width="6.42578125" style="221" customWidth="1"/>
    <col min="11532" max="11532" width="9.42578125" style="221" customWidth="1"/>
    <col min="11533" max="11533" width="9.140625" style="221"/>
    <col min="11534" max="11534" width="6.28515625" style="221" customWidth="1"/>
    <col min="11535" max="11535" width="6.7109375" style="221" customWidth="1"/>
    <col min="11536" max="11536" width="0.28515625" style="221" customWidth="1"/>
    <col min="11537" max="11780" width="9.140625" style="221"/>
    <col min="11781" max="11781" width="44.28515625" style="221" customWidth="1"/>
    <col min="11782" max="11782" width="65.28515625" style="221" customWidth="1"/>
    <col min="11783" max="11783" width="12.140625" style="221" customWidth="1"/>
    <col min="11784" max="11784" width="6.140625" style="221" customWidth="1"/>
    <col min="11785" max="11785" width="6" style="221" customWidth="1"/>
    <col min="11786" max="11786" width="6.5703125" style="221" customWidth="1"/>
    <col min="11787" max="11787" width="6.42578125" style="221" customWidth="1"/>
    <col min="11788" max="11788" width="9.42578125" style="221" customWidth="1"/>
    <col min="11789" max="11789" width="9.140625" style="221"/>
    <col min="11790" max="11790" width="6.28515625" style="221" customWidth="1"/>
    <col min="11791" max="11791" width="6.7109375" style="221" customWidth="1"/>
    <col min="11792" max="11792" width="0.28515625" style="221" customWidth="1"/>
    <col min="11793" max="12036" width="9.140625" style="221"/>
    <col min="12037" max="12037" width="44.28515625" style="221" customWidth="1"/>
    <col min="12038" max="12038" width="65.28515625" style="221" customWidth="1"/>
    <col min="12039" max="12039" width="12.140625" style="221" customWidth="1"/>
    <col min="12040" max="12040" width="6.140625" style="221" customWidth="1"/>
    <col min="12041" max="12041" width="6" style="221" customWidth="1"/>
    <col min="12042" max="12042" width="6.5703125" style="221" customWidth="1"/>
    <col min="12043" max="12043" width="6.42578125" style="221" customWidth="1"/>
    <col min="12044" max="12044" width="9.42578125" style="221" customWidth="1"/>
    <col min="12045" max="12045" width="9.140625" style="221"/>
    <col min="12046" max="12046" width="6.28515625" style="221" customWidth="1"/>
    <col min="12047" max="12047" width="6.7109375" style="221" customWidth="1"/>
    <col min="12048" max="12048" width="0.28515625" style="221" customWidth="1"/>
    <col min="12049" max="12292" width="9.140625" style="221"/>
    <col min="12293" max="12293" width="44.28515625" style="221" customWidth="1"/>
    <col min="12294" max="12294" width="65.28515625" style="221" customWidth="1"/>
    <col min="12295" max="12295" width="12.140625" style="221" customWidth="1"/>
    <col min="12296" max="12296" width="6.140625" style="221" customWidth="1"/>
    <col min="12297" max="12297" width="6" style="221" customWidth="1"/>
    <col min="12298" max="12298" width="6.5703125" style="221" customWidth="1"/>
    <col min="12299" max="12299" width="6.42578125" style="221" customWidth="1"/>
    <col min="12300" max="12300" width="9.42578125" style="221" customWidth="1"/>
    <col min="12301" max="12301" width="9.140625" style="221"/>
    <col min="12302" max="12302" width="6.28515625" style="221" customWidth="1"/>
    <col min="12303" max="12303" width="6.7109375" style="221" customWidth="1"/>
    <col min="12304" max="12304" width="0.28515625" style="221" customWidth="1"/>
    <col min="12305" max="12548" width="9.140625" style="221"/>
    <col min="12549" max="12549" width="44.28515625" style="221" customWidth="1"/>
    <col min="12550" max="12550" width="65.28515625" style="221" customWidth="1"/>
    <col min="12551" max="12551" width="12.140625" style="221" customWidth="1"/>
    <col min="12552" max="12552" width="6.140625" style="221" customWidth="1"/>
    <col min="12553" max="12553" width="6" style="221" customWidth="1"/>
    <col min="12554" max="12554" width="6.5703125" style="221" customWidth="1"/>
    <col min="12555" max="12555" width="6.42578125" style="221" customWidth="1"/>
    <col min="12556" max="12556" width="9.42578125" style="221" customWidth="1"/>
    <col min="12557" max="12557" width="9.140625" style="221"/>
    <col min="12558" max="12558" width="6.28515625" style="221" customWidth="1"/>
    <col min="12559" max="12559" width="6.7109375" style="221" customWidth="1"/>
    <col min="12560" max="12560" width="0.28515625" style="221" customWidth="1"/>
    <col min="12561" max="12804" width="9.140625" style="221"/>
    <col min="12805" max="12805" width="44.28515625" style="221" customWidth="1"/>
    <col min="12806" max="12806" width="65.28515625" style="221" customWidth="1"/>
    <col min="12807" max="12807" width="12.140625" style="221" customWidth="1"/>
    <col min="12808" max="12808" width="6.140625" style="221" customWidth="1"/>
    <col min="12809" max="12809" width="6" style="221" customWidth="1"/>
    <col min="12810" max="12810" width="6.5703125" style="221" customWidth="1"/>
    <col min="12811" max="12811" width="6.42578125" style="221" customWidth="1"/>
    <col min="12812" max="12812" width="9.42578125" style="221" customWidth="1"/>
    <col min="12813" max="12813" width="9.140625" style="221"/>
    <col min="12814" max="12814" width="6.28515625" style="221" customWidth="1"/>
    <col min="12815" max="12815" width="6.7109375" style="221" customWidth="1"/>
    <col min="12816" max="12816" width="0.28515625" style="221" customWidth="1"/>
    <col min="12817" max="13060" width="9.140625" style="221"/>
    <col min="13061" max="13061" width="44.28515625" style="221" customWidth="1"/>
    <col min="13062" max="13062" width="65.28515625" style="221" customWidth="1"/>
    <col min="13063" max="13063" width="12.140625" style="221" customWidth="1"/>
    <col min="13064" max="13064" width="6.140625" style="221" customWidth="1"/>
    <col min="13065" max="13065" width="6" style="221" customWidth="1"/>
    <col min="13066" max="13066" width="6.5703125" style="221" customWidth="1"/>
    <col min="13067" max="13067" width="6.42578125" style="221" customWidth="1"/>
    <col min="13068" max="13068" width="9.42578125" style="221" customWidth="1"/>
    <col min="13069" max="13069" width="9.140625" style="221"/>
    <col min="13070" max="13070" width="6.28515625" style="221" customWidth="1"/>
    <col min="13071" max="13071" width="6.7109375" style="221" customWidth="1"/>
    <col min="13072" max="13072" width="0.28515625" style="221" customWidth="1"/>
    <col min="13073" max="13316" width="9.140625" style="221"/>
    <col min="13317" max="13317" width="44.28515625" style="221" customWidth="1"/>
    <col min="13318" max="13318" width="65.28515625" style="221" customWidth="1"/>
    <col min="13319" max="13319" width="12.140625" style="221" customWidth="1"/>
    <col min="13320" max="13320" width="6.140625" style="221" customWidth="1"/>
    <col min="13321" max="13321" width="6" style="221" customWidth="1"/>
    <col min="13322" max="13322" width="6.5703125" style="221" customWidth="1"/>
    <col min="13323" max="13323" width="6.42578125" style="221" customWidth="1"/>
    <col min="13324" max="13324" width="9.42578125" style="221" customWidth="1"/>
    <col min="13325" max="13325" width="9.140625" style="221"/>
    <col min="13326" max="13326" width="6.28515625" style="221" customWidth="1"/>
    <col min="13327" max="13327" width="6.7109375" style="221" customWidth="1"/>
    <col min="13328" max="13328" width="0.28515625" style="221" customWidth="1"/>
    <col min="13329" max="13572" width="9.140625" style="221"/>
    <col min="13573" max="13573" width="44.28515625" style="221" customWidth="1"/>
    <col min="13574" max="13574" width="65.28515625" style="221" customWidth="1"/>
    <col min="13575" max="13575" width="12.140625" style="221" customWidth="1"/>
    <col min="13576" max="13576" width="6.140625" style="221" customWidth="1"/>
    <col min="13577" max="13577" width="6" style="221" customWidth="1"/>
    <col min="13578" max="13578" width="6.5703125" style="221" customWidth="1"/>
    <col min="13579" max="13579" width="6.42578125" style="221" customWidth="1"/>
    <col min="13580" max="13580" width="9.42578125" style="221" customWidth="1"/>
    <col min="13581" max="13581" width="9.140625" style="221"/>
    <col min="13582" max="13582" width="6.28515625" style="221" customWidth="1"/>
    <col min="13583" max="13583" width="6.7109375" style="221" customWidth="1"/>
    <col min="13584" max="13584" width="0.28515625" style="221" customWidth="1"/>
    <col min="13585" max="13828" width="9.140625" style="221"/>
    <col min="13829" max="13829" width="44.28515625" style="221" customWidth="1"/>
    <col min="13830" max="13830" width="65.28515625" style="221" customWidth="1"/>
    <col min="13831" max="13831" width="12.140625" style="221" customWidth="1"/>
    <col min="13832" max="13832" width="6.140625" style="221" customWidth="1"/>
    <col min="13833" max="13833" width="6" style="221" customWidth="1"/>
    <col min="13834" max="13834" width="6.5703125" style="221" customWidth="1"/>
    <col min="13835" max="13835" width="6.42578125" style="221" customWidth="1"/>
    <col min="13836" max="13836" width="9.42578125" style="221" customWidth="1"/>
    <col min="13837" max="13837" width="9.140625" style="221"/>
    <col min="13838" max="13838" width="6.28515625" style="221" customWidth="1"/>
    <col min="13839" max="13839" width="6.7109375" style="221" customWidth="1"/>
    <col min="13840" max="13840" width="0.28515625" style="221" customWidth="1"/>
    <col min="13841" max="14084" width="9.140625" style="221"/>
    <col min="14085" max="14085" width="44.28515625" style="221" customWidth="1"/>
    <col min="14086" max="14086" width="65.28515625" style="221" customWidth="1"/>
    <col min="14087" max="14087" width="12.140625" style="221" customWidth="1"/>
    <col min="14088" max="14088" width="6.140625" style="221" customWidth="1"/>
    <col min="14089" max="14089" width="6" style="221" customWidth="1"/>
    <col min="14090" max="14090" width="6.5703125" style="221" customWidth="1"/>
    <col min="14091" max="14091" width="6.42578125" style="221" customWidth="1"/>
    <col min="14092" max="14092" width="9.42578125" style="221" customWidth="1"/>
    <col min="14093" max="14093" width="9.140625" style="221"/>
    <col min="14094" max="14094" width="6.28515625" style="221" customWidth="1"/>
    <col min="14095" max="14095" width="6.7109375" style="221" customWidth="1"/>
    <col min="14096" max="14096" width="0.28515625" style="221" customWidth="1"/>
    <col min="14097" max="14340" width="9.140625" style="221"/>
    <col min="14341" max="14341" width="44.28515625" style="221" customWidth="1"/>
    <col min="14342" max="14342" width="65.28515625" style="221" customWidth="1"/>
    <col min="14343" max="14343" width="12.140625" style="221" customWidth="1"/>
    <col min="14344" max="14344" width="6.140625" style="221" customWidth="1"/>
    <col min="14345" max="14345" width="6" style="221" customWidth="1"/>
    <col min="14346" max="14346" width="6.5703125" style="221" customWidth="1"/>
    <col min="14347" max="14347" width="6.42578125" style="221" customWidth="1"/>
    <col min="14348" max="14348" width="9.42578125" style="221" customWidth="1"/>
    <col min="14349" max="14349" width="9.140625" style="221"/>
    <col min="14350" max="14350" width="6.28515625" style="221" customWidth="1"/>
    <col min="14351" max="14351" width="6.7109375" style="221" customWidth="1"/>
    <col min="14352" max="14352" width="0.28515625" style="221" customWidth="1"/>
    <col min="14353" max="14596" width="9.140625" style="221"/>
    <col min="14597" max="14597" width="44.28515625" style="221" customWidth="1"/>
    <col min="14598" max="14598" width="65.28515625" style="221" customWidth="1"/>
    <col min="14599" max="14599" width="12.140625" style="221" customWidth="1"/>
    <col min="14600" max="14600" width="6.140625" style="221" customWidth="1"/>
    <col min="14601" max="14601" width="6" style="221" customWidth="1"/>
    <col min="14602" max="14602" width="6.5703125" style="221" customWidth="1"/>
    <col min="14603" max="14603" width="6.42578125" style="221" customWidth="1"/>
    <col min="14604" max="14604" width="9.42578125" style="221" customWidth="1"/>
    <col min="14605" max="14605" width="9.140625" style="221"/>
    <col min="14606" max="14606" width="6.28515625" style="221" customWidth="1"/>
    <col min="14607" max="14607" width="6.7109375" style="221" customWidth="1"/>
    <col min="14608" max="14608" width="0.28515625" style="221" customWidth="1"/>
    <col min="14609" max="14852" width="9.140625" style="221"/>
    <col min="14853" max="14853" width="44.28515625" style="221" customWidth="1"/>
    <col min="14854" max="14854" width="65.28515625" style="221" customWidth="1"/>
    <col min="14855" max="14855" width="12.140625" style="221" customWidth="1"/>
    <col min="14856" max="14856" width="6.140625" style="221" customWidth="1"/>
    <col min="14857" max="14857" width="6" style="221" customWidth="1"/>
    <col min="14858" max="14858" width="6.5703125" style="221" customWidth="1"/>
    <col min="14859" max="14859" width="6.42578125" style="221" customWidth="1"/>
    <col min="14860" max="14860" width="9.42578125" style="221" customWidth="1"/>
    <col min="14861" max="14861" width="9.140625" style="221"/>
    <col min="14862" max="14862" width="6.28515625" style="221" customWidth="1"/>
    <col min="14863" max="14863" width="6.7109375" style="221" customWidth="1"/>
    <col min="14864" max="14864" width="0.28515625" style="221" customWidth="1"/>
    <col min="14865" max="15108" width="9.140625" style="221"/>
    <col min="15109" max="15109" width="44.28515625" style="221" customWidth="1"/>
    <col min="15110" max="15110" width="65.28515625" style="221" customWidth="1"/>
    <col min="15111" max="15111" width="12.140625" style="221" customWidth="1"/>
    <col min="15112" max="15112" width="6.140625" style="221" customWidth="1"/>
    <col min="15113" max="15113" width="6" style="221" customWidth="1"/>
    <col min="15114" max="15114" width="6.5703125" style="221" customWidth="1"/>
    <col min="15115" max="15115" width="6.42578125" style="221" customWidth="1"/>
    <col min="15116" max="15116" width="9.42578125" style="221" customWidth="1"/>
    <col min="15117" max="15117" width="9.140625" style="221"/>
    <col min="15118" max="15118" width="6.28515625" style="221" customWidth="1"/>
    <col min="15119" max="15119" width="6.7109375" style="221" customWidth="1"/>
    <col min="15120" max="15120" width="0.28515625" style="221" customWidth="1"/>
    <col min="15121" max="15364" width="9.140625" style="221"/>
    <col min="15365" max="15365" width="44.28515625" style="221" customWidth="1"/>
    <col min="15366" max="15366" width="65.28515625" style="221" customWidth="1"/>
    <col min="15367" max="15367" width="12.140625" style="221" customWidth="1"/>
    <col min="15368" max="15368" width="6.140625" style="221" customWidth="1"/>
    <col min="15369" max="15369" width="6" style="221" customWidth="1"/>
    <col min="15370" max="15370" width="6.5703125" style="221" customWidth="1"/>
    <col min="15371" max="15371" width="6.42578125" style="221" customWidth="1"/>
    <col min="15372" max="15372" width="9.42578125" style="221" customWidth="1"/>
    <col min="15373" max="15373" width="9.140625" style="221"/>
    <col min="15374" max="15374" width="6.28515625" style="221" customWidth="1"/>
    <col min="15375" max="15375" width="6.7109375" style="221" customWidth="1"/>
    <col min="15376" max="15376" width="0.28515625" style="221" customWidth="1"/>
    <col min="15377" max="15620" width="9.140625" style="221"/>
    <col min="15621" max="15621" width="44.28515625" style="221" customWidth="1"/>
    <col min="15622" max="15622" width="65.28515625" style="221" customWidth="1"/>
    <col min="15623" max="15623" width="12.140625" style="221" customWidth="1"/>
    <col min="15624" max="15624" width="6.140625" style="221" customWidth="1"/>
    <col min="15625" max="15625" width="6" style="221" customWidth="1"/>
    <col min="15626" max="15626" width="6.5703125" style="221" customWidth="1"/>
    <col min="15627" max="15627" width="6.42578125" style="221" customWidth="1"/>
    <col min="15628" max="15628" width="9.42578125" style="221" customWidth="1"/>
    <col min="15629" max="15629" width="9.140625" style="221"/>
    <col min="15630" max="15630" width="6.28515625" style="221" customWidth="1"/>
    <col min="15631" max="15631" width="6.7109375" style="221" customWidth="1"/>
    <col min="15632" max="15632" width="0.28515625" style="221" customWidth="1"/>
    <col min="15633" max="15876" width="9.140625" style="221"/>
    <col min="15877" max="15877" width="44.28515625" style="221" customWidth="1"/>
    <col min="15878" max="15878" width="65.28515625" style="221" customWidth="1"/>
    <col min="15879" max="15879" width="12.140625" style="221" customWidth="1"/>
    <col min="15880" max="15880" width="6.140625" style="221" customWidth="1"/>
    <col min="15881" max="15881" width="6" style="221" customWidth="1"/>
    <col min="15882" max="15882" width="6.5703125" style="221" customWidth="1"/>
    <col min="15883" max="15883" width="6.42578125" style="221" customWidth="1"/>
    <col min="15884" max="15884" width="9.42578125" style="221" customWidth="1"/>
    <col min="15885" max="15885" width="9.140625" style="221"/>
    <col min="15886" max="15886" width="6.28515625" style="221" customWidth="1"/>
    <col min="15887" max="15887" width="6.7109375" style="221" customWidth="1"/>
    <col min="15888" max="15888" width="0.28515625" style="221" customWidth="1"/>
    <col min="15889" max="16132" width="9.140625" style="221"/>
    <col min="16133" max="16133" width="44.28515625" style="221" customWidth="1"/>
    <col min="16134" max="16134" width="65.28515625" style="221" customWidth="1"/>
    <col min="16135" max="16135" width="12.140625" style="221" customWidth="1"/>
    <col min="16136" max="16136" width="6.140625" style="221" customWidth="1"/>
    <col min="16137" max="16137" width="6" style="221" customWidth="1"/>
    <col min="16138" max="16138" width="6.5703125" style="221" customWidth="1"/>
    <col min="16139" max="16139" width="6.42578125" style="221" customWidth="1"/>
    <col min="16140" max="16140" width="9.42578125" style="221" customWidth="1"/>
    <col min="16141" max="16141" width="9.140625" style="221"/>
    <col min="16142" max="16142" width="6.28515625" style="221" customWidth="1"/>
    <col min="16143" max="16143" width="6.7109375" style="221" customWidth="1"/>
    <col min="16144" max="16144" width="0.28515625" style="221" customWidth="1"/>
    <col min="16145" max="16384" width="9.140625" style="221"/>
  </cols>
  <sheetData>
    <row r="1" spans="1:18" s="167" customFormat="1" ht="16.5" customHeight="1" x14ac:dyDescent="0.2">
      <c r="A1" s="164" t="s">
        <v>1738</v>
      </c>
      <c r="B1" s="165" t="s">
        <v>1737</v>
      </c>
      <c r="C1" s="165" t="s">
        <v>1664</v>
      </c>
      <c r="D1" s="165" t="s">
        <v>1665</v>
      </c>
      <c r="E1" s="165" t="s">
        <v>1666</v>
      </c>
      <c r="F1" s="165" t="s">
        <v>1667</v>
      </c>
      <c r="G1" s="166" t="s">
        <v>1668</v>
      </c>
      <c r="H1" s="166" t="s">
        <v>1731</v>
      </c>
      <c r="I1" s="166" t="s">
        <v>1739</v>
      </c>
      <c r="J1" s="166" t="s">
        <v>1732</v>
      </c>
      <c r="K1" s="166" t="s">
        <v>1740</v>
      </c>
      <c r="L1" s="166" t="s">
        <v>1733</v>
      </c>
      <c r="M1" s="166" t="s">
        <v>1734</v>
      </c>
      <c r="N1" s="166" t="s">
        <v>1735</v>
      </c>
      <c r="O1" s="166" t="s">
        <v>1741</v>
      </c>
      <c r="Q1" s="166" t="s">
        <v>1799</v>
      </c>
      <c r="R1" s="166" t="s">
        <v>2103</v>
      </c>
    </row>
    <row r="2" spans="1:18" s="170" customFormat="1" x14ac:dyDescent="0.2">
      <c r="A2" s="168" t="s">
        <v>1742</v>
      </c>
      <c r="B2" s="168" t="s">
        <v>1743</v>
      </c>
      <c r="C2" s="168"/>
      <c r="D2" s="168"/>
      <c r="E2" s="168"/>
      <c r="F2" s="168"/>
      <c r="G2" s="169"/>
      <c r="H2" s="169"/>
      <c r="I2" s="169"/>
      <c r="J2" s="169"/>
      <c r="K2" s="169"/>
      <c r="L2" s="169"/>
      <c r="M2" s="169"/>
      <c r="N2" s="169"/>
      <c r="O2" s="169"/>
      <c r="Q2" s="169">
        <v>1</v>
      </c>
      <c r="R2" s="169">
        <v>1</v>
      </c>
    </row>
    <row r="3" spans="1:18" s="171" customFormat="1" ht="18" x14ac:dyDescent="0.25">
      <c r="A3" s="128" t="s">
        <v>1156</v>
      </c>
      <c r="B3" s="138" t="s">
        <v>1157</v>
      </c>
      <c r="C3" s="129" t="s">
        <v>654</v>
      </c>
      <c r="D3" s="130" t="s">
        <v>2</v>
      </c>
      <c r="E3" s="130" t="s">
        <v>3</v>
      </c>
      <c r="F3" s="130">
        <v>46407</v>
      </c>
      <c r="G3" s="130" t="s">
        <v>1400</v>
      </c>
      <c r="H3" s="158"/>
      <c r="I3" s="158"/>
      <c r="J3" s="158"/>
      <c r="K3" s="158"/>
      <c r="L3" s="158"/>
      <c r="M3" s="158">
        <v>1</v>
      </c>
      <c r="N3" s="158"/>
      <c r="O3" s="158"/>
      <c r="Q3" s="158">
        <v>1</v>
      </c>
      <c r="R3" s="169">
        <v>1</v>
      </c>
    </row>
    <row r="4" spans="1:18" s="171" customFormat="1" ht="18" x14ac:dyDescent="0.25">
      <c r="A4" s="26" t="s">
        <v>1158</v>
      </c>
      <c r="B4" s="5" t="s">
        <v>1159</v>
      </c>
      <c r="C4" s="5" t="s">
        <v>655</v>
      </c>
      <c r="D4" s="5" t="s">
        <v>2</v>
      </c>
      <c r="E4" s="5" t="s">
        <v>3</v>
      </c>
      <c r="F4" s="5">
        <v>46408</v>
      </c>
      <c r="G4" s="5" t="s">
        <v>1401</v>
      </c>
      <c r="H4" s="158"/>
      <c r="I4" s="158"/>
      <c r="J4" s="158"/>
      <c r="K4" s="158"/>
      <c r="L4" s="158"/>
      <c r="M4" s="158">
        <v>1</v>
      </c>
      <c r="N4" s="158"/>
      <c r="O4" s="158"/>
      <c r="Q4" s="158">
        <v>1</v>
      </c>
      <c r="R4" s="169">
        <v>1</v>
      </c>
    </row>
    <row r="5" spans="1:18" s="171" customFormat="1" ht="18" x14ac:dyDescent="0.25">
      <c r="A5" s="26" t="s">
        <v>7</v>
      </c>
      <c r="B5" s="17" t="s">
        <v>1160</v>
      </c>
      <c r="C5" s="17" t="s">
        <v>656</v>
      </c>
      <c r="D5" s="17" t="s">
        <v>2</v>
      </c>
      <c r="E5" s="17" t="s">
        <v>3</v>
      </c>
      <c r="F5" s="17">
        <v>46408</v>
      </c>
      <c r="G5" s="158" t="s">
        <v>1744</v>
      </c>
      <c r="H5" s="158">
        <v>1</v>
      </c>
      <c r="I5" s="158">
        <v>2</v>
      </c>
      <c r="J5" s="158"/>
      <c r="K5" s="158"/>
      <c r="L5" s="158">
        <v>1</v>
      </c>
      <c r="M5" s="158">
        <v>1</v>
      </c>
      <c r="N5" s="158"/>
      <c r="O5" s="158"/>
      <c r="Q5" s="158">
        <v>1</v>
      </c>
      <c r="R5" s="169">
        <v>1</v>
      </c>
    </row>
    <row r="6" spans="1:18" s="173" customFormat="1" x14ac:dyDescent="0.2">
      <c r="A6" s="161" t="s">
        <v>1745</v>
      </c>
      <c r="B6" s="172"/>
      <c r="C6" s="172"/>
      <c r="D6" s="172"/>
      <c r="E6" s="172"/>
      <c r="F6" s="172"/>
      <c r="G6" s="163"/>
      <c r="H6" s="161">
        <f t="shared" ref="H6:O6" si="0">SUM(H3:H4)</f>
        <v>0</v>
      </c>
      <c r="I6" s="161">
        <f t="shared" si="0"/>
        <v>0</v>
      </c>
      <c r="J6" s="161">
        <f t="shared" si="0"/>
        <v>0</v>
      </c>
      <c r="K6" s="161">
        <f t="shared" si="0"/>
        <v>0</v>
      </c>
      <c r="L6" s="161">
        <f t="shared" si="0"/>
        <v>0</v>
      </c>
      <c r="M6" s="161">
        <f t="shared" si="0"/>
        <v>2</v>
      </c>
      <c r="N6" s="161">
        <f t="shared" si="0"/>
        <v>0</v>
      </c>
      <c r="O6" s="161">
        <f t="shared" si="0"/>
        <v>0</v>
      </c>
      <c r="Q6" s="161">
        <f>SUM(Q2:Q4)</f>
        <v>3</v>
      </c>
      <c r="R6" s="161">
        <f>SUM(R2:R4)</f>
        <v>3</v>
      </c>
    </row>
    <row r="7" spans="1:18" s="177" customFormat="1" x14ac:dyDescent="0.2">
      <c r="A7" s="174"/>
      <c r="B7" s="175"/>
      <c r="C7" s="175"/>
      <c r="D7" s="175"/>
      <c r="E7" s="175"/>
      <c r="F7" s="175"/>
      <c r="G7" s="176"/>
      <c r="H7" s="176"/>
      <c r="I7" s="176"/>
      <c r="J7" s="176"/>
      <c r="K7" s="176"/>
      <c r="L7" s="176"/>
      <c r="M7" s="176"/>
      <c r="N7" s="176"/>
      <c r="O7" s="176"/>
      <c r="Q7" s="176"/>
      <c r="R7" s="176"/>
    </row>
    <row r="8" spans="1:18" s="171" customFormat="1" x14ac:dyDescent="0.2">
      <c r="A8" s="154" t="s">
        <v>288</v>
      </c>
      <c r="B8" s="155" t="s">
        <v>1746</v>
      </c>
      <c r="C8" s="155"/>
      <c r="D8" s="155"/>
      <c r="E8" s="155"/>
      <c r="F8" s="155"/>
      <c r="G8" s="176"/>
      <c r="H8" s="158"/>
      <c r="I8" s="158"/>
      <c r="J8" s="158"/>
      <c r="K8" s="158"/>
      <c r="L8" s="158"/>
      <c r="M8" s="158"/>
      <c r="N8" s="158"/>
      <c r="O8" s="158"/>
      <c r="Q8" s="158"/>
      <c r="R8" s="158"/>
    </row>
    <row r="9" spans="1:18" s="171" customFormat="1" ht="18" x14ac:dyDescent="0.25">
      <c r="A9" s="26" t="s">
        <v>1161</v>
      </c>
      <c r="B9" s="41" t="s">
        <v>1162</v>
      </c>
      <c r="C9" s="41" t="s">
        <v>657</v>
      </c>
      <c r="D9" s="41" t="s">
        <v>12</v>
      </c>
      <c r="E9" s="17" t="s">
        <v>3</v>
      </c>
      <c r="F9" s="73">
        <v>46356</v>
      </c>
      <c r="G9" s="17" t="s">
        <v>914</v>
      </c>
      <c r="H9" s="149">
        <v>2</v>
      </c>
      <c r="I9" s="149"/>
      <c r="J9" s="149" t="s">
        <v>273</v>
      </c>
      <c r="K9" s="149"/>
      <c r="L9" s="149"/>
      <c r="M9" s="149">
        <v>1</v>
      </c>
      <c r="N9" s="149"/>
      <c r="O9" s="149"/>
      <c r="Q9" s="158">
        <v>1</v>
      </c>
      <c r="R9" s="158">
        <v>1</v>
      </c>
    </row>
    <row r="10" spans="1:18" s="179" customFormat="1" ht="18" x14ac:dyDescent="0.25">
      <c r="A10" s="26" t="s">
        <v>1163</v>
      </c>
      <c r="B10" s="17" t="s">
        <v>1164</v>
      </c>
      <c r="C10" s="17" t="s">
        <v>1726</v>
      </c>
      <c r="D10" s="17" t="s">
        <v>12</v>
      </c>
      <c r="E10" s="17" t="s">
        <v>3</v>
      </c>
      <c r="F10" s="17">
        <v>46356</v>
      </c>
      <c r="G10" s="17" t="s">
        <v>1403</v>
      </c>
      <c r="H10" s="158">
        <v>1</v>
      </c>
      <c r="I10" s="158"/>
      <c r="J10" s="158">
        <v>1</v>
      </c>
      <c r="K10" s="158">
        <v>1</v>
      </c>
      <c r="L10" s="158"/>
      <c r="M10" s="158">
        <v>1</v>
      </c>
      <c r="N10" s="158"/>
      <c r="O10" s="158"/>
      <c r="Q10" s="149">
        <v>1</v>
      </c>
      <c r="R10" s="158">
        <v>1</v>
      </c>
    </row>
    <row r="11" spans="1:18" s="171" customFormat="1" ht="18" x14ac:dyDescent="0.25">
      <c r="A11" s="26" t="s">
        <v>15</v>
      </c>
      <c r="B11" s="17" t="s">
        <v>1165</v>
      </c>
      <c r="C11" s="17" t="s">
        <v>658</v>
      </c>
      <c r="D11" s="17" t="s">
        <v>16</v>
      </c>
      <c r="E11" s="17" t="s">
        <v>3</v>
      </c>
      <c r="F11" s="17">
        <v>46377</v>
      </c>
      <c r="G11" s="17" t="s">
        <v>1404</v>
      </c>
      <c r="H11" s="158">
        <v>1</v>
      </c>
      <c r="I11" s="158">
        <v>2</v>
      </c>
      <c r="J11" s="158">
        <v>1</v>
      </c>
      <c r="K11" s="158">
        <v>1</v>
      </c>
      <c r="L11" s="158">
        <v>1</v>
      </c>
      <c r="M11" s="158">
        <v>1</v>
      </c>
      <c r="N11" s="158"/>
      <c r="O11" s="158"/>
      <c r="Q11" s="158">
        <v>1</v>
      </c>
      <c r="R11" s="158">
        <v>1</v>
      </c>
    </row>
    <row r="12" spans="1:18" s="171" customFormat="1" ht="18" x14ac:dyDescent="0.25">
      <c r="A12" s="26" t="s">
        <v>19</v>
      </c>
      <c r="B12" s="17" t="s">
        <v>1166</v>
      </c>
      <c r="C12" s="17" t="s">
        <v>659</v>
      </c>
      <c r="D12" s="17" t="s">
        <v>12</v>
      </c>
      <c r="E12" s="17" t="s">
        <v>3</v>
      </c>
      <c r="F12" s="17">
        <v>46356</v>
      </c>
      <c r="G12" s="17" t="s">
        <v>1405</v>
      </c>
      <c r="H12" s="158"/>
      <c r="I12" s="158"/>
      <c r="J12" s="158"/>
      <c r="K12" s="158"/>
      <c r="L12" s="158"/>
      <c r="M12" s="158">
        <v>1</v>
      </c>
      <c r="N12" s="158"/>
      <c r="O12" s="158"/>
      <c r="Q12" s="158">
        <v>1</v>
      </c>
      <c r="R12" s="158">
        <v>1</v>
      </c>
    </row>
    <row r="13" spans="1:18" s="181" customFormat="1" ht="18" x14ac:dyDescent="0.25">
      <c r="A13" s="26" t="s">
        <v>21</v>
      </c>
      <c r="B13" s="17" t="s">
        <v>1167</v>
      </c>
      <c r="C13" s="17" t="s">
        <v>660</v>
      </c>
      <c r="D13" s="17" t="s">
        <v>12</v>
      </c>
      <c r="E13" s="17" t="s">
        <v>3</v>
      </c>
      <c r="F13" s="17">
        <v>46356</v>
      </c>
      <c r="G13" s="17" t="s">
        <v>1406</v>
      </c>
      <c r="H13" s="158">
        <v>1</v>
      </c>
      <c r="I13" s="158"/>
      <c r="J13" s="158"/>
      <c r="K13" s="158"/>
      <c r="L13" s="158"/>
      <c r="M13" s="158">
        <v>1</v>
      </c>
      <c r="N13" s="158"/>
      <c r="O13" s="158"/>
      <c r="Q13" s="328">
        <v>1</v>
      </c>
      <c r="R13" s="158">
        <v>1</v>
      </c>
    </row>
    <row r="14" spans="1:18" s="171" customFormat="1" ht="18" x14ac:dyDescent="0.25">
      <c r="A14" s="26" t="s">
        <v>24</v>
      </c>
      <c r="B14" s="316" t="s">
        <v>2391</v>
      </c>
      <c r="C14" s="316" t="s">
        <v>2392</v>
      </c>
      <c r="D14" s="316" t="s">
        <v>703</v>
      </c>
      <c r="E14" s="316" t="s">
        <v>3</v>
      </c>
      <c r="F14" s="316">
        <v>46356</v>
      </c>
      <c r="G14" s="316" t="s">
        <v>2393</v>
      </c>
      <c r="H14" s="325"/>
      <c r="I14" s="325"/>
      <c r="J14" s="325"/>
      <c r="K14" s="325"/>
      <c r="L14" s="325"/>
      <c r="M14" s="325">
        <v>1</v>
      </c>
      <c r="N14" s="325"/>
      <c r="O14" s="325"/>
      <c r="P14" s="326"/>
      <c r="Q14" s="325">
        <v>1</v>
      </c>
      <c r="R14" s="325">
        <v>1</v>
      </c>
    </row>
    <row r="15" spans="1:18" s="173" customFormat="1" ht="12.75" customHeight="1" x14ac:dyDescent="0.2">
      <c r="A15" s="161" t="s">
        <v>1747</v>
      </c>
      <c r="B15" s="172"/>
      <c r="C15" s="172"/>
      <c r="D15" s="172"/>
      <c r="E15" s="172"/>
      <c r="F15" s="172"/>
      <c r="G15" s="182"/>
      <c r="H15" s="161">
        <f t="shared" ref="H15:O15" si="1">SUM(H9:H14)</f>
        <v>5</v>
      </c>
      <c r="I15" s="161">
        <f t="shared" si="1"/>
        <v>2</v>
      </c>
      <c r="J15" s="161">
        <f t="shared" si="1"/>
        <v>2</v>
      </c>
      <c r="K15" s="161">
        <f t="shared" si="1"/>
        <v>2</v>
      </c>
      <c r="L15" s="161">
        <f t="shared" si="1"/>
        <v>1</v>
      </c>
      <c r="M15" s="161">
        <f t="shared" si="1"/>
        <v>6</v>
      </c>
      <c r="N15" s="161">
        <f t="shared" si="1"/>
        <v>0</v>
      </c>
      <c r="O15" s="161">
        <f t="shared" si="1"/>
        <v>0</v>
      </c>
      <c r="Q15" s="161">
        <f>SUM(Q9:Q14)</f>
        <v>6</v>
      </c>
      <c r="R15" s="161">
        <f>SUM(R9:R14)</f>
        <v>6</v>
      </c>
    </row>
    <row r="16" spans="1:18" s="177" customFormat="1" x14ac:dyDescent="0.2">
      <c r="A16" s="174"/>
      <c r="B16" s="175"/>
      <c r="C16" s="175"/>
      <c r="D16" s="175"/>
      <c r="E16" s="175"/>
      <c r="F16" s="175"/>
      <c r="G16" s="158"/>
      <c r="H16" s="176"/>
      <c r="I16" s="176"/>
      <c r="J16" s="176"/>
      <c r="K16" s="176"/>
      <c r="L16" s="176"/>
      <c r="M16" s="176"/>
      <c r="N16" s="176"/>
      <c r="O16" s="176"/>
      <c r="Q16" s="176"/>
      <c r="R16" s="176"/>
    </row>
    <row r="17" spans="1:20" s="171" customFormat="1" ht="12.75" customHeight="1" x14ac:dyDescent="0.2">
      <c r="A17" s="154" t="s">
        <v>702</v>
      </c>
      <c r="B17" s="155" t="s">
        <v>702</v>
      </c>
      <c r="C17" s="155"/>
      <c r="D17" s="155"/>
      <c r="E17" s="155"/>
      <c r="F17" s="155"/>
      <c r="G17" s="158"/>
      <c r="H17" s="158"/>
      <c r="I17" s="158"/>
      <c r="J17" s="158"/>
      <c r="K17" s="158"/>
      <c r="L17" s="158"/>
      <c r="M17" s="158"/>
      <c r="N17" s="158"/>
      <c r="O17" s="158"/>
      <c r="Q17" s="158"/>
      <c r="R17" s="158"/>
    </row>
    <row r="18" spans="1:20" s="171" customFormat="1" ht="18" x14ac:dyDescent="0.25">
      <c r="A18" s="26" t="s">
        <v>1689</v>
      </c>
      <c r="B18" s="142" t="s">
        <v>1169</v>
      </c>
      <c r="C18" s="41" t="s">
        <v>663</v>
      </c>
      <c r="D18" s="41" t="s">
        <v>25</v>
      </c>
      <c r="E18" s="17" t="s">
        <v>3</v>
      </c>
      <c r="F18" s="41">
        <v>46303</v>
      </c>
      <c r="G18" s="17" t="s">
        <v>1682</v>
      </c>
      <c r="H18" s="158"/>
      <c r="I18" s="158"/>
      <c r="J18" s="158"/>
      <c r="K18" s="158"/>
      <c r="L18" s="158"/>
      <c r="M18" s="158">
        <v>1</v>
      </c>
      <c r="N18" s="158"/>
      <c r="O18" s="158"/>
      <c r="Q18" s="158">
        <v>1</v>
      </c>
      <c r="R18" s="158">
        <v>1</v>
      </c>
    </row>
    <row r="19" spans="1:20" s="171" customFormat="1" ht="18" x14ac:dyDescent="0.25">
      <c r="A19" s="26" t="s">
        <v>2474</v>
      </c>
      <c r="B19" s="17" t="s">
        <v>1170</v>
      </c>
      <c r="C19" s="17" t="s">
        <v>664</v>
      </c>
      <c r="D19" s="41" t="s">
        <v>25</v>
      </c>
      <c r="E19" s="17" t="s">
        <v>3</v>
      </c>
      <c r="F19" s="41">
        <v>46304</v>
      </c>
      <c r="G19" s="17" t="s">
        <v>1408</v>
      </c>
      <c r="H19" s="158"/>
      <c r="I19" s="158">
        <v>2</v>
      </c>
      <c r="J19" s="158"/>
      <c r="K19" s="158"/>
      <c r="L19" s="158"/>
      <c r="M19" s="158">
        <v>1</v>
      </c>
      <c r="N19" s="158">
        <v>1</v>
      </c>
      <c r="O19" s="158"/>
      <c r="Q19" s="158">
        <v>1</v>
      </c>
      <c r="R19" s="158">
        <v>1</v>
      </c>
    </row>
    <row r="20" spans="1:20" s="171" customFormat="1" ht="18" x14ac:dyDescent="0.25">
      <c r="A20" s="26" t="s">
        <v>1707</v>
      </c>
      <c r="B20" s="5" t="s">
        <v>1171</v>
      </c>
      <c r="C20" s="5" t="s">
        <v>665</v>
      </c>
      <c r="D20" s="41" t="s">
        <v>25</v>
      </c>
      <c r="E20" s="17" t="s">
        <v>3</v>
      </c>
      <c r="F20" s="41">
        <v>46303</v>
      </c>
      <c r="G20" s="17" t="s">
        <v>1572</v>
      </c>
      <c r="H20" s="158"/>
      <c r="I20" s="158">
        <v>2</v>
      </c>
      <c r="J20" s="158"/>
      <c r="K20" s="158"/>
      <c r="L20" s="158"/>
      <c r="M20" s="158">
        <v>1</v>
      </c>
      <c r="N20" s="158"/>
      <c r="O20" s="158"/>
      <c r="Q20" s="158">
        <v>1</v>
      </c>
      <c r="R20" s="158">
        <v>1</v>
      </c>
    </row>
    <row r="21" spans="1:20" s="181" customFormat="1" ht="24.75" customHeight="1" x14ac:dyDescent="0.25">
      <c r="A21" s="126" t="s">
        <v>1688</v>
      </c>
      <c r="B21" s="17" t="s">
        <v>1172</v>
      </c>
      <c r="C21" s="17" t="s">
        <v>1002</v>
      </c>
      <c r="D21" s="17" t="s">
        <v>25</v>
      </c>
      <c r="E21" s="17" t="s">
        <v>3</v>
      </c>
      <c r="F21" s="17">
        <v>46303</v>
      </c>
      <c r="G21" s="17" t="s">
        <v>1680</v>
      </c>
      <c r="H21" s="328"/>
      <c r="I21" s="328"/>
      <c r="J21" s="328"/>
      <c r="K21" s="328"/>
      <c r="L21" s="328"/>
      <c r="M21" s="328">
        <v>1</v>
      </c>
      <c r="N21" s="328"/>
      <c r="O21" s="328"/>
      <c r="P21" s="329"/>
      <c r="Q21" s="328">
        <v>1</v>
      </c>
      <c r="R21" s="328">
        <v>1</v>
      </c>
      <c r="S21" s="329"/>
      <c r="T21" s="329"/>
    </row>
    <row r="22" spans="1:20" s="173" customFormat="1" x14ac:dyDescent="0.2">
      <c r="A22" s="161" t="s">
        <v>1748</v>
      </c>
      <c r="B22" s="172"/>
      <c r="C22" s="172"/>
      <c r="D22" s="172"/>
      <c r="E22" s="172"/>
      <c r="F22" s="172"/>
      <c r="G22" s="163"/>
      <c r="H22" s="161">
        <f t="shared" ref="H22:O22" si="2">SUM(H18:H21)</f>
        <v>0</v>
      </c>
      <c r="I22" s="161">
        <f t="shared" si="2"/>
        <v>4</v>
      </c>
      <c r="J22" s="161">
        <f t="shared" si="2"/>
        <v>0</v>
      </c>
      <c r="K22" s="161">
        <f t="shared" si="2"/>
        <v>0</v>
      </c>
      <c r="L22" s="161">
        <f t="shared" si="2"/>
        <v>0</v>
      </c>
      <c r="M22" s="161">
        <f t="shared" si="2"/>
        <v>4</v>
      </c>
      <c r="N22" s="161">
        <f t="shared" si="2"/>
        <v>1</v>
      </c>
      <c r="O22" s="161">
        <f t="shared" si="2"/>
        <v>0</v>
      </c>
      <c r="Q22" s="161">
        <f>SUM(Q18:Q21)</f>
        <v>4</v>
      </c>
      <c r="R22" s="161">
        <f>SUM(R18:R21)</f>
        <v>4</v>
      </c>
    </row>
    <row r="23" spans="1:20" s="177" customFormat="1" x14ac:dyDescent="0.2">
      <c r="A23" s="174"/>
      <c r="B23" s="175"/>
      <c r="C23" s="175"/>
      <c r="D23" s="175"/>
      <c r="E23" s="175"/>
      <c r="F23" s="175"/>
      <c r="G23" s="176"/>
      <c r="H23" s="176"/>
      <c r="I23" s="176"/>
      <c r="J23" s="176"/>
      <c r="K23" s="176"/>
      <c r="L23" s="176"/>
      <c r="M23" s="176"/>
      <c r="N23" s="176"/>
      <c r="O23" s="176"/>
      <c r="Q23" s="176"/>
      <c r="R23" s="176"/>
    </row>
    <row r="24" spans="1:20" s="183" customFormat="1" ht="13.5" customHeight="1" x14ac:dyDescent="0.2">
      <c r="A24" s="154" t="s">
        <v>296</v>
      </c>
      <c r="B24" s="155" t="s">
        <v>296</v>
      </c>
      <c r="C24" s="155"/>
      <c r="D24" s="155"/>
      <c r="E24" s="155"/>
      <c r="F24" s="155"/>
      <c r="G24" s="156"/>
      <c r="H24" s="154"/>
      <c r="I24" s="154"/>
      <c r="J24" s="154"/>
      <c r="K24" s="154"/>
      <c r="L24" s="154"/>
      <c r="M24" s="154"/>
      <c r="N24" s="154"/>
      <c r="O24" s="154"/>
      <c r="Q24" s="154"/>
      <c r="R24" s="154"/>
    </row>
    <row r="25" spans="1:20" s="181" customFormat="1" ht="18" customHeight="1" x14ac:dyDescent="0.25">
      <c r="A25" s="26" t="s">
        <v>1173</v>
      </c>
      <c r="B25" s="17" t="s">
        <v>1724</v>
      </c>
      <c r="C25" s="17" t="s">
        <v>668</v>
      </c>
      <c r="D25" s="17" t="s">
        <v>27</v>
      </c>
      <c r="E25" s="17" t="s">
        <v>3</v>
      </c>
      <c r="F25" s="17">
        <v>46307</v>
      </c>
      <c r="G25" s="17" t="s">
        <v>1411</v>
      </c>
      <c r="H25" s="328"/>
      <c r="I25" s="328"/>
      <c r="J25" s="328"/>
      <c r="K25" s="328"/>
      <c r="L25" s="328"/>
      <c r="M25" s="328">
        <v>1</v>
      </c>
      <c r="N25" s="328"/>
      <c r="O25" s="328"/>
      <c r="P25" s="329"/>
      <c r="Q25" s="328">
        <v>1</v>
      </c>
      <c r="R25" s="328">
        <v>1</v>
      </c>
      <c r="S25" s="329"/>
      <c r="T25" s="329"/>
    </row>
    <row r="26" spans="1:20" s="184" customFormat="1" ht="18" x14ac:dyDescent="0.25">
      <c r="A26" s="26" t="s">
        <v>29</v>
      </c>
      <c r="B26" s="5" t="s">
        <v>1174</v>
      </c>
      <c r="C26" s="5" t="s">
        <v>670</v>
      </c>
      <c r="D26" s="17" t="s">
        <v>27</v>
      </c>
      <c r="E26" s="17" t="s">
        <v>3</v>
      </c>
      <c r="F26" s="17">
        <v>46307</v>
      </c>
      <c r="G26" s="17" t="s">
        <v>1419</v>
      </c>
      <c r="H26" s="328"/>
      <c r="I26" s="328"/>
      <c r="J26" s="328"/>
      <c r="K26" s="328"/>
      <c r="L26" s="328"/>
      <c r="M26" s="328">
        <v>1</v>
      </c>
      <c r="N26" s="328"/>
      <c r="O26" s="328"/>
      <c r="P26" s="329"/>
      <c r="Q26" s="328">
        <v>1</v>
      </c>
      <c r="R26" s="328">
        <v>1</v>
      </c>
      <c r="S26" s="329"/>
      <c r="T26" s="329"/>
    </row>
    <row r="27" spans="1:20" s="185" customFormat="1" ht="35.25" customHeight="1" x14ac:dyDescent="0.25">
      <c r="A27" s="27" t="s">
        <v>1941</v>
      </c>
      <c r="B27" s="36" t="s">
        <v>1175</v>
      </c>
      <c r="C27" s="36" t="s">
        <v>671</v>
      </c>
      <c r="D27" s="17" t="s">
        <v>27</v>
      </c>
      <c r="E27" s="17" t="s">
        <v>3</v>
      </c>
      <c r="F27" s="17">
        <v>46307</v>
      </c>
      <c r="G27" s="17" t="s">
        <v>1420</v>
      </c>
      <c r="H27" s="328" t="s">
        <v>273</v>
      </c>
      <c r="I27" s="328"/>
      <c r="J27" s="328"/>
      <c r="K27" s="328"/>
      <c r="L27" s="328"/>
      <c r="M27" s="328">
        <v>1</v>
      </c>
      <c r="N27" s="328"/>
      <c r="O27" s="328"/>
      <c r="P27" s="329"/>
      <c r="Q27" s="328">
        <v>1</v>
      </c>
      <c r="R27" s="328">
        <v>1</v>
      </c>
      <c r="S27" s="329"/>
      <c r="T27" s="329"/>
    </row>
    <row r="28" spans="1:20" s="181" customFormat="1" ht="18" x14ac:dyDescent="0.25">
      <c r="A28" s="26" t="s">
        <v>1708</v>
      </c>
      <c r="B28" s="5" t="s">
        <v>1178</v>
      </c>
      <c r="C28" s="5" t="s">
        <v>669</v>
      </c>
      <c r="D28" s="17" t="s">
        <v>27</v>
      </c>
      <c r="E28" s="17" t="s">
        <v>3</v>
      </c>
      <c r="F28" s="17">
        <v>46307</v>
      </c>
      <c r="G28" s="17" t="s">
        <v>1412</v>
      </c>
      <c r="H28" s="328"/>
      <c r="I28" s="328"/>
      <c r="J28" s="328"/>
      <c r="K28" s="328"/>
      <c r="L28" s="328"/>
      <c r="M28" s="328">
        <v>1</v>
      </c>
      <c r="N28" s="328"/>
      <c r="O28" s="328"/>
      <c r="P28" s="329"/>
      <c r="Q28" s="328">
        <v>1</v>
      </c>
      <c r="R28" s="328">
        <v>1</v>
      </c>
      <c r="S28" s="329"/>
      <c r="T28" s="329"/>
    </row>
    <row r="29" spans="1:20" s="181" customFormat="1" ht="18" x14ac:dyDescent="0.25">
      <c r="A29" s="26" t="s">
        <v>1176</v>
      </c>
      <c r="B29" s="5" t="s">
        <v>1177</v>
      </c>
      <c r="C29" s="5" t="s">
        <v>676</v>
      </c>
      <c r="D29" s="17" t="s">
        <v>27</v>
      </c>
      <c r="E29" s="17" t="s">
        <v>3</v>
      </c>
      <c r="F29" s="17">
        <v>46307</v>
      </c>
      <c r="G29" s="17" t="s">
        <v>1421</v>
      </c>
      <c r="H29" s="328"/>
      <c r="I29" s="328"/>
      <c r="J29" s="328"/>
      <c r="K29" s="328"/>
      <c r="L29" s="328"/>
      <c r="M29" s="328">
        <v>1</v>
      </c>
      <c r="N29" s="328"/>
      <c r="O29" s="328"/>
      <c r="P29" s="329"/>
      <c r="Q29" s="328">
        <v>1</v>
      </c>
      <c r="R29" s="328">
        <v>1</v>
      </c>
      <c r="S29" s="329"/>
      <c r="T29" s="329"/>
    </row>
    <row r="30" spans="1:20" s="181" customFormat="1" ht="18" x14ac:dyDescent="0.25">
      <c r="A30" s="26" t="s">
        <v>1709</v>
      </c>
      <c r="B30" s="17" t="s">
        <v>2104</v>
      </c>
      <c r="C30" s="17" t="s">
        <v>678</v>
      </c>
      <c r="D30" s="17" t="s">
        <v>27</v>
      </c>
      <c r="E30" s="17" t="s">
        <v>3</v>
      </c>
      <c r="F30" s="17">
        <v>46307</v>
      </c>
      <c r="G30" s="17" t="s">
        <v>1422</v>
      </c>
      <c r="H30" s="328"/>
      <c r="I30" s="328"/>
      <c r="J30" s="328"/>
      <c r="K30" s="328"/>
      <c r="L30" s="328"/>
      <c r="M30" s="328">
        <v>1</v>
      </c>
      <c r="N30" s="328"/>
      <c r="O30" s="328"/>
      <c r="P30" s="329"/>
      <c r="Q30" s="328">
        <v>1</v>
      </c>
      <c r="R30" s="328">
        <v>1</v>
      </c>
      <c r="S30" s="329"/>
      <c r="T30" s="329"/>
    </row>
    <row r="31" spans="1:20" s="181" customFormat="1" ht="18" x14ac:dyDescent="0.25">
      <c r="A31" s="26" t="s">
        <v>1711</v>
      </c>
      <c r="B31" s="17" t="s">
        <v>1180</v>
      </c>
      <c r="C31" s="17" t="s">
        <v>679</v>
      </c>
      <c r="D31" s="17" t="s">
        <v>27</v>
      </c>
      <c r="E31" s="17" t="s">
        <v>3</v>
      </c>
      <c r="F31" s="17">
        <v>46307</v>
      </c>
      <c r="G31" s="17" t="s">
        <v>1424</v>
      </c>
      <c r="H31" s="328"/>
      <c r="I31" s="328"/>
      <c r="J31" s="328"/>
      <c r="K31" s="328"/>
      <c r="L31" s="328"/>
      <c r="M31" s="328">
        <v>1</v>
      </c>
      <c r="N31" s="328"/>
      <c r="O31" s="328"/>
      <c r="P31" s="329"/>
      <c r="Q31" s="328">
        <v>1</v>
      </c>
      <c r="R31" s="328">
        <v>1</v>
      </c>
      <c r="S31" s="329"/>
      <c r="T31" s="329"/>
    </row>
    <row r="32" spans="1:20" s="181" customFormat="1" ht="19.5" customHeight="1" x14ac:dyDescent="0.25">
      <c r="A32" s="27" t="s">
        <v>1710</v>
      </c>
      <c r="B32" s="17" t="s">
        <v>1179</v>
      </c>
      <c r="C32" s="17" t="s">
        <v>682</v>
      </c>
      <c r="D32" s="17" t="s">
        <v>27</v>
      </c>
      <c r="E32" s="17" t="s">
        <v>3</v>
      </c>
      <c r="F32" s="17">
        <v>46307</v>
      </c>
      <c r="G32" s="17" t="s">
        <v>1423</v>
      </c>
      <c r="H32" s="328"/>
      <c r="I32" s="328"/>
      <c r="J32" s="328"/>
      <c r="K32" s="328"/>
      <c r="L32" s="328"/>
      <c r="M32" s="328">
        <v>1</v>
      </c>
      <c r="N32" s="328"/>
      <c r="O32" s="328"/>
      <c r="P32" s="329"/>
      <c r="Q32" s="328">
        <v>1</v>
      </c>
      <c r="R32" s="328">
        <v>1</v>
      </c>
      <c r="S32" s="329"/>
      <c r="T32" s="329"/>
    </row>
    <row r="33" spans="1:20" s="186" customFormat="1" x14ac:dyDescent="0.2">
      <c r="A33" s="161" t="s">
        <v>1749</v>
      </c>
      <c r="B33" s="162"/>
      <c r="C33" s="162"/>
      <c r="D33" s="162"/>
      <c r="E33" s="162"/>
      <c r="F33" s="162"/>
      <c r="G33" s="163"/>
      <c r="H33" s="161">
        <f t="shared" ref="H33:O33" si="3">SUM(H25:H31)</f>
        <v>0</v>
      </c>
      <c r="I33" s="161">
        <f t="shared" si="3"/>
        <v>0</v>
      </c>
      <c r="J33" s="161">
        <f t="shared" si="3"/>
        <v>0</v>
      </c>
      <c r="K33" s="161">
        <f t="shared" si="3"/>
        <v>0</v>
      </c>
      <c r="L33" s="161">
        <f t="shared" si="3"/>
        <v>0</v>
      </c>
      <c r="M33" s="161">
        <f t="shared" si="3"/>
        <v>7</v>
      </c>
      <c r="N33" s="161">
        <f t="shared" si="3"/>
        <v>0</v>
      </c>
      <c r="O33" s="161">
        <f t="shared" si="3"/>
        <v>0</v>
      </c>
      <c r="Q33" s="161">
        <f>SUM(Q25:Q31)</f>
        <v>7</v>
      </c>
      <c r="R33" s="161">
        <f>SUM(R25:R31)</f>
        <v>7</v>
      </c>
    </row>
    <row r="34" spans="1:20" s="177" customFormat="1" x14ac:dyDescent="0.2">
      <c r="A34" s="174"/>
      <c r="B34" s="175"/>
      <c r="C34" s="175"/>
      <c r="D34" s="175"/>
      <c r="E34" s="175"/>
      <c r="F34" s="175"/>
      <c r="G34" s="176"/>
      <c r="H34" s="176"/>
      <c r="I34" s="176"/>
      <c r="J34" s="176"/>
      <c r="K34" s="176"/>
      <c r="L34" s="176"/>
      <c r="M34" s="176"/>
      <c r="N34" s="176"/>
      <c r="O34" s="176"/>
      <c r="Q34" s="176"/>
      <c r="R34" s="176"/>
    </row>
    <row r="35" spans="1:20" s="177" customFormat="1" x14ac:dyDescent="0.2">
      <c r="A35" s="174"/>
      <c r="B35" s="175"/>
      <c r="C35" s="175"/>
      <c r="D35" s="175"/>
      <c r="E35" s="175"/>
      <c r="F35" s="175"/>
      <c r="G35" s="176"/>
      <c r="H35" s="176"/>
      <c r="I35" s="176"/>
      <c r="J35" s="176"/>
      <c r="K35" s="176"/>
      <c r="L35" s="176"/>
      <c r="M35" s="176"/>
      <c r="N35" s="176"/>
      <c r="O35" s="176"/>
      <c r="Q35" s="176"/>
      <c r="R35" s="176"/>
    </row>
    <row r="36" spans="1:20" s="183" customFormat="1" x14ac:dyDescent="0.2">
      <c r="A36" s="154" t="s">
        <v>540</v>
      </c>
      <c r="B36" s="155" t="s">
        <v>540</v>
      </c>
      <c r="C36" s="155"/>
      <c r="D36" s="155"/>
      <c r="E36" s="155"/>
      <c r="F36" s="155"/>
      <c r="G36" s="156"/>
      <c r="H36" s="154"/>
      <c r="I36" s="154"/>
      <c r="J36" s="154"/>
      <c r="K36" s="154"/>
      <c r="L36" s="154"/>
      <c r="M36" s="154"/>
      <c r="N36" s="154"/>
      <c r="O36" s="154"/>
      <c r="Q36" s="154"/>
      <c r="R36" s="154"/>
    </row>
    <row r="37" spans="1:20" s="181" customFormat="1" ht="18" x14ac:dyDescent="0.25">
      <c r="A37" s="27" t="s">
        <v>1181</v>
      </c>
      <c r="B37" s="17" t="s">
        <v>1182</v>
      </c>
      <c r="C37" s="17" t="s">
        <v>684</v>
      </c>
      <c r="D37" s="17" t="s">
        <v>42</v>
      </c>
      <c r="E37" s="17" t="s">
        <v>3</v>
      </c>
      <c r="F37" s="17">
        <v>46311</v>
      </c>
      <c r="G37" s="17" t="s">
        <v>910</v>
      </c>
      <c r="H37" s="328"/>
      <c r="I37" s="328"/>
      <c r="J37" s="328"/>
      <c r="K37" s="328"/>
      <c r="L37" s="328"/>
      <c r="M37" s="328">
        <v>1</v>
      </c>
      <c r="N37" s="328"/>
      <c r="O37" s="328"/>
      <c r="P37" s="329"/>
      <c r="Q37" s="328">
        <v>1</v>
      </c>
      <c r="R37" s="328">
        <v>1</v>
      </c>
      <c r="S37" s="329"/>
      <c r="T37" s="329"/>
    </row>
    <row r="38" spans="1:20" s="184" customFormat="1" ht="18" x14ac:dyDescent="0.25">
      <c r="A38" s="26" t="s">
        <v>1687</v>
      </c>
      <c r="B38" s="17" t="s">
        <v>1183</v>
      </c>
      <c r="C38" s="17" t="s">
        <v>685</v>
      </c>
      <c r="D38" s="17" t="s">
        <v>42</v>
      </c>
      <c r="E38" s="17" t="s">
        <v>3</v>
      </c>
      <c r="F38" s="17">
        <v>46311</v>
      </c>
      <c r="G38" s="17" t="s">
        <v>507</v>
      </c>
      <c r="H38" s="328"/>
      <c r="I38" s="328"/>
      <c r="J38" s="328"/>
      <c r="K38" s="328"/>
      <c r="L38" s="328"/>
      <c r="M38" s="328">
        <v>1</v>
      </c>
      <c r="N38" s="328"/>
      <c r="O38" s="328"/>
      <c r="P38" s="329"/>
      <c r="Q38" s="328">
        <v>1</v>
      </c>
      <c r="R38" s="328">
        <v>1</v>
      </c>
      <c r="S38" s="329"/>
      <c r="T38" s="329"/>
    </row>
    <row r="39" spans="1:20" s="171" customFormat="1" ht="24" customHeight="1" x14ac:dyDescent="0.25">
      <c r="A39" s="139" t="s">
        <v>2475</v>
      </c>
      <c r="B39" s="140" t="s">
        <v>1184</v>
      </c>
      <c r="C39" s="36" t="s">
        <v>686</v>
      </c>
      <c r="D39" s="17" t="s">
        <v>42</v>
      </c>
      <c r="E39" s="17" t="s">
        <v>3</v>
      </c>
      <c r="F39" s="17">
        <v>46311</v>
      </c>
      <c r="G39" s="17" t="s">
        <v>1425</v>
      </c>
      <c r="H39" s="328"/>
      <c r="I39" s="328">
        <v>2</v>
      </c>
      <c r="J39" s="328"/>
      <c r="K39" s="328"/>
      <c r="L39" s="328"/>
      <c r="M39" s="328">
        <v>1</v>
      </c>
      <c r="N39" s="328"/>
      <c r="O39" s="328"/>
      <c r="P39" s="329"/>
      <c r="Q39" s="328">
        <v>1</v>
      </c>
      <c r="R39" s="328">
        <v>1</v>
      </c>
      <c r="S39" s="329"/>
      <c r="T39" s="329"/>
    </row>
    <row r="40" spans="1:20" s="171" customFormat="1" ht="18" x14ac:dyDescent="0.25">
      <c r="A40" s="26" t="s">
        <v>1185</v>
      </c>
      <c r="B40" s="17" t="s">
        <v>1186</v>
      </c>
      <c r="C40" s="17" t="s">
        <v>687</v>
      </c>
      <c r="D40" s="17" t="s">
        <v>42</v>
      </c>
      <c r="E40" s="17" t="s">
        <v>3</v>
      </c>
      <c r="F40" s="17">
        <v>46311</v>
      </c>
      <c r="G40" s="17" t="s">
        <v>1426</v>
      </c>
      <c r="H40" s="328"/>
      <c r="I40" s="328"/>
      <c r="J40" s="328"/>
      <c r="K40" s="328"/>
      <c r="L40" s="328"/>
      <c r="M40" s="328">
        <v>1</v>
      </c>
      <c r="N40" s="328"/>
      <c r="O40" s="328"/>
      <c r="P40" s="329"/>
      <c r="Q40" s="328">
        <v>1</v>
      </c>
      <c r="R40" s="328">
        <v>1</v>
      </c>
      <c r="S40" s="329"/>
      <c r="T40" s="329"/>
    </row>
    <row r="41" spans="1:20" s="186" customFormat="1" x14ac:dyDescent="0.2">
      <c r="A41" s="161" t="s">
        <v>1750</v>
      </c>
      <c r="B41" s="162"/>
      <c r="C41" s="162"/>
      <c r="D41" s="162"/>
      <c r="E41" s="162"/>
      <c r="F41" s="162"/>
      <c r="G41" s="163"/>
      <c r="H41" s="161">
        <f t="shared" ref="H41:O41" si="4">SUM(H37:H40)</f>
        <v>0</v>
      </c>
      <c r="I41" s="161">
        <f t="shared" si="4"/>
        <v>2</v>
      </c>
      <c r="J41" s="161">
        <f t="shared" si="4"/>
        <v>0</v>
      </c>
      <c r="K41" s="161">
        <f t="shared" si="4"/>
        <v>0</v>
      </c>
      <c r="L41" s="161">
        <f t="shared" si="4"/>
        <v>0</v>
      </c>
      <c r="M41" s="161">
        <f t="shared" si="4"/>
        <v>4</v>
      </c>
      <c r="N41" s="161">
        <f t="shared" si="4"/>
        <v>0</v>
      </c>
      <c r="O41" s="161">
        <f t="shared" si="4"/>
        <v>0</v>
      </c>
      <c r="Q41" s="161">
        <f>SUM(Q37:Q40)</f>
        <v>4</v>
      </c>
      <c r="R41" s="161">
        <f>SUM(R37:R40)</f>
        <v>4</v>
      </c>
    </row>
    <row r="42" spans="1:20" s="177" customFormat="1" x14ac:dyDescent="0.2">
      <c r="A42" s="174"/>
      <c r="B42" s="175"/>
      <c r="C42" s="175"/>
      <c r="D42" s="175"/>
      <c r="E42" s="175"/>
      <c r="F42" s="175"/>
      <c r="G42" s="176"/>
      <c r="H42" s="176"/>
      <c r="I42" s="176"/>
      <c r="J42" s="176"/>
      <c r="K42" s="176"/>
      <c r="L42" s="176"/>
      <c r="M42" s="176"/>
      <c r="N42" s="176"/>
      <c r="O42" s="176"/>
      <c r="Q42" s="176"/>
      <c r="R42" s="176"/>
    </row>
    <row r="43" spans="1:20" s="183" customFormat="1" x14ac:dyDescent="0.2">
      <c r="A43" s="154" t="s">
        <v>628</v>
      </c>
      <c r="B43" s="155" t="s">
        <v>628</v>
      </c>
      <c r="C43" s="155"/>
      <c r="D43" s="155"/>
      <c r="E43" s="155"/>
      <c r="F43" s="155"/>
      <c r="G43" s="156"/>
      <c r="H43" s="154"/>
      <c r="I43" s="154"/>
      <c r="J43" s="154"/>
      <c r="K43" s="154"/>
      <c r="L43" s="154"/>
      <c r="M43" s="154"/>
      <c r="N43" s="154"/>
      <c r="O43" s="154"/>
      <c r="Q43" s="154"/>
      <c r="R43" s="154"/>
    </row>
    <row r="44" spans="1:20" s="171" customFormat="1" ht="18" x14ac:dyDescent="0.25">
      <c r="A44" s="26" t="s">
        <v>49</v>
      </c>
      <c r="B44" s="17" t="s">
        <v>1187</v>
      </c>
      <c r="C44" s="17" t="s">
        <v>689</v>
      </c>
      <c r="D44" s="17" t="s">
        <v>48</v>
      </c>
      <c r="E44" s="17" t="s">
        <v>3</v>
      </c>
      <c r="F44" s="17">
        <v>46312</v>
      </c>
      <c r="G44" s="17" t="s">
        <v>1427</v>
      </c>
      <c r="H44" s="158" t="s">
        <v>273</v>
      </c>
      <c r="I44" s="158">
        <v>2</v>
      </c>
      <c r="J44" s="158">
        <v>1</v>
      </c>
      <c r="K44" s="158"/>
      <c r="L44" s="158"/>
      <c r="M44" s="158">
        <v>1</v>
      </c>
      <c r="N44" s="158"/>
      <c r="O44" s="158"/>
      <c r="Q44" s="158">
        <v>1</v>
      </c>
      <c r="R44" s="158">
        <v>1</v>
      </c>
    </row>
    <row r="45" spans="1:20" s="181" customFormat="1" ht="18" x14ac:dyDescent="0.25">
      <c r="A45" s="26" t="s">
        <v>1376</v>
      </c>
      <c r="B45" s="41" t="s">
        <v>1130</v>
      </c>
      <c r="C45" s="41" t="s">
        <v>1129</v>
      </c>
      <c r="D45" s="41" t="s">
        <v>48</v>
      </c>
      <c r="E45" s="41" t="s">
        <v>3</v>
      </c>
      <c r="F45" s="41">
        <v>46312</v>
      </c>
      <c r="G45" s="17" t="s">
        <v>1679</v>
      </c>
      <c r="H45" s="328"/>
      <c r="I45" s="328"/>
      <c r="J45" s="328"/>
      <c r="K45" s="328"/>
      <c r="L45" s="328"/>
      <c r="M45" s="328">
        <v>1</v>
      </c>
      <c r="N45" s="328"/>
      <c r="O45" s="328"/>
      <c r="P45" s="329"/>
      <c r="Q45" s="328">
        <v>1</v>
      </c>
      <c r="R45" s="328">
        <v>1</v>
      </c>
      <c r="S45" s="329"/>
      <c r="T45" s="329"/>
    </row>
    <row r="46" spans="1:20" s="171" customFormat="1" ht="18" x14ac:dyDescent="0.25">
      <c r="A46" s="26" t="s">
        <v>51</v>
      </c>
      <c r="B46" s="17" t="s">
        <v>1188</v>
      </c>
      <c r="C46" s="17" t="s">
        <v>690</v>
      </c>
      <c r="D46" s="17" t="s">
        <v>48</v>
      </c>
      <c r="E46" s="17" t="s">
        <v>3</v>
      </c>
      <c r="F46" s="17">
        <v>46312</v>
      </c>
      <c r="G46" s="17" t="s">
        <v>1428</v>
      </c>
      <c r="H46" s="328">
        <v>1</v>
      </c>
      <c r="I46" s="328"/>
      <c r="J46" s="328"/>
      <c r="K46" s="328"/>
      <c r="L46" s="328"/>
      <c r="M46" s="328">
        <v>1</v>
      </c>
      <c r="N46" s="328"/>
      <c r="O46" s="328"/>
      <c r="P46" s="329"/>
      <c r="Q46" s="328">
        <v>1</v>
      </c>
      <c r="R46" s="328">
        <v>1</v>
      </c>
      <c r="S46" s="329"/>
      <c r="T46" s="329"/>
    </row>
    <row r="47" spans="1:20" s="171" customFormat="1" ht="18" x14ac:dyDescent="0.25">
      <c r="A47" s="26" t="s">
        <v>52</v>
      </c>
      <c r="B47" s="5" t="s">
        <v>1189</v>
      </c>
      <c r="C47" s="5" t="s">
        <v>691</v>
      </c>
      <c r="D47" s="17" t="s">
        <v>48</v>
      </c>
      <c r="E47" s="17" t="s">
        <v>3</v>
      </c>
      <c r="F47" s="17">
        <v>46312</v>
      </c>
      <c r="G47" s="17" t="s">
        <v>1417</v>
      </c>
      <c r="H47" s="328"/>
      <c r="I47" s="328"/>
      <c r="J47" s="328"/>
      <c r="K47" s="328">
        <v>1</v>
      </c>
      <c r="L47" s="328"/>
      <c r="M47" s="328">
        <v>1</v>
      </c>
      <c r="N47" s="328"/>
      <c r="O47" s="328"/>
      <c r="P47" s="329"/>
      <c r="Q47" s="328">
        <v>1</v>
      </c>
      <c r="R47" s="328">
        <v>1</v>
      </c>
      <c r="S47" s="329"/>
      <c r="T47" s="329"/>
    </row>
    <row r="48" spans="1:20" s="171" customFormat="1" ht="18" x14ac:dyDescent="0.25">
      <c r="A48" s="26" t="s">
        <v>53</v>
      </c>
      <c r="B48" s="5" t="s">
        <v>1190</v>
      </c>
      <c r="C48" s="5" t="s">
        <v>692</v>
      </c>
      <c r="D48" s="17" t="s">
        <v>48</v>
      </c>
      <c r="E48" s="17" t="s">
        <v>3</v>
      </c>
      <c r="F48" s="17">
        <v>46312</v>
      </c>
      <c r="G48" s="17" t="s">
        <v>1429</v>
      </c>
      <c r="H48" s="328" t="s">
        <v>273</v>
      </c>
      <c r="I48" s="328">
        <v>2</v>
      </c>
      <c r="J48" s="328"/>
      <c r="K48" s="328"/>
      <c r="L48" s="328"/>
      <c r="M48" s="328">
        <v>1</v>
      </c>
      <c r="N48" s="328"/>
      <c r="O48" s="328"/>
      <c r="P48" s="329"/>
      <c r="Q48" s="328">
        <v>1</v>
      </c>
      <c r="R48" s="328">
        <v>1</v>
      </c>
      <c r="S48" s="329"/>
      <c r="T48" s="329"/>
    </row>
    <row r="49" spans="1:20" s="181" customFormat="1" ht="18" x14ac:dyDescent="0.25">
      <c r="A49" s="26" t="s">
        <v>2096</v>
      </c>
      <c r="B49" s="5" t="s">
        <v>1191</v>
      </c>
      <c r="C49" s="5" t="s">
        <v>693</v>
      </c>
      <c r="D49" s="17" t="s">
        <v>48</v>
      </c>
      <c r="E49" s="17" t="s">
        <v>3</v>
      </c>
      <c r="F49" s="17">
        <v>46312</v>
      </c>
      <c r="G49" s="17" t="s">
        <v>1430</v>
      </c>
      <c r="H49" s="328"/>
      <c r="I49" s="328"/>
      <c r="J49" s="328"/>
      <c r="K49" s="328"/>
      <c r="L49" s="328"/>
      <c r="M49" s="328">
        <v>1</v>
      </c>
      <c r="N49" s="328"/>
      <c r="O49" s="328"/>
      <c r="P49" s="329"/>
      <c r="Q49" s="328">
        <v>1</v>
      </c>
      <c r="R49" s="328">
        <v>1</v>
      </c>
      <c r="S49" s="329"/>
      <c r="T49" s="329"/>
    </row>
    <row r="50" spans="1:20" s="185" customFormat="1" ht="18" x14ac:dyDescent="0.25">
      <c r="A50" s="26" t="s">
        <v>1192</v>
      </c>
      <c r="B50" s="5" t="s">
        <v>1193</v>
      </c>
      <c r="C50" s="5" t="s">
        <v>694</v>
      </c>
      <c r="D50" s="17" t="s">
        <v>48</v>
      </c>
      <c r="E50" s="17" t="s">
        <v>3</v>
      </c>
      <c r="F50" s="17">
        <v>46312</v>
      </c>
      <c r="G50" s="17" t="s">
        <v>649</v>
      </c>
      <c r="H50" s="328"/>
      <c r="I50" s="328"/>
      <c r="J50" s="328"/>
      <c r="K50" s="328"/>
      <c r="L50" s="328"/>
      <c r="M50" s="328">
        <v>1</v>
      </c>
      <c r="N50" s="328"/>
      <c r="O50" s="328"/>
      <c r="P50" s="329"/>
      <c r="Q50" s="328">
        <v>1</v>
      </c>
      <c r="R50" s="328">
        <v>1</v>
      </c>
      <c r="S50" s="329"/>
      <c r="T50" s="329"/>
    </row>
    <row r="51" spans="1:20" s="171" customFormat="1" ht="18" x14ac:dyDescent="0.25">
      <c r="A51" s="26" t="s">
        <v>2476</v>
      </c>
      <c r="B51" s="5" t="s">
        <v>1194</v>
      </c>
      <c r="C51" s="5" t="s">
        <v>1004</v>
      </c>
      <c r="D51" s="17" t="s">
        <v>48</v>
      </c>
      <c r="E51" s="17" t="s">
        <v>3</v>
      </c>
      <c r="F51" s="17">
        <v>46312</v>
      </c>
      <c r="G51" s="17" t="s">
        <v>1432</v>
      </c>
      <c r="H51" s="158"/>
      <c r="I51" s="158">
        <v>0</v>
      </c>
      <c r="J51" s="158"/>
      <c r="K51" s="158"/>
      <c r="L51" s="158"/>
      <c r="M51" s="158">
        <v>1</v>
      </c>
      <c r="N51" s="158"/>
      <c r="O51" s="158"/>
      <c r="Q51" s="158">
        <v>1</v>
      </c>
      <c r="R51" s="158">
        <v>1</v>
      </c>
    </row>
    <row r="52" spans="1:20" s="171" customFormat="1" ht="18" x14ac:dyDescent="0.25">
      <c r="A52" s="26" t="s">
        <v>62</v>
      </c>
      <c r="B52" s="5" t="s">
        <v>1195</v>
      </c>
      <c r="C52" s="5" t="s">
        <v>699</v>
      </c>
      <c r="D52" s="17" t="s">
        <v>48</v>
      </c>
      <c r="E52" s="17" t="s">
        <v>3</v>
      </c>
      <c r="F52" s="17">
        <v>46312</v>
      </c>
      <c r="G52" s="17" t="s">
        <v>1430</v>
      </c>
      <c r="H52" s="158">
        <v>1</v>
      </c>
      <c r="I52" s="158">
        <v>2</v>
      </c>
      <c r="J52" s="158">
        <v>1</v>
      </c>
      <c r="K52" s="158">
        <v>1</v>
      </c>
      <c r="L52" s="158">
        <v>1</v>
      </c>
      <c r="M52" s="158">
        <v>1</v>
      </c>
      <c r="N52" s="158">
        <v>1</v>
      </c>
      <c r="O52" s="158"/>
      <c r="Q52" s="158">
        <v>1</v>
      </c>
      <c r="R52" s="158">
        <v>1</v>
      </c>
    </row>
    <row r="53" spans="1:20" s="171" customFormat="1" ht="18" x14ac:dyDescent="0.25">
      <c r="A53" s="26" t="s">
        <v>64</v>
      </c>
      <c r="B53" s="10" t="s">
        <v>1196</v>
      </c>
      <c r="C53" s="10" t="s">
        <v>700</v>
      </c>
      <c r="D53" s="17" t="s">
        <v>48</v>
      </c>
      <c r="E53" s="17" t="s">
        <v>3</v>
      </c>
      <c r="F53" s="17">
        <v>46312</v>
      </c>
      <c r="G53" s="17" t="s">
        <v>1430</v>
      </c>
      <c r="H53" s="158">
        <v>1</v>
      </c>
      <c r="I53" s="158">
        <v>2</v>
      </c>
      <c r="J53" s="158"/>
      <c r="K53" s="158"/>
      <c r="L53" s="158">
        <v>1</v>
      </c>
      <c r="M53" s="158">
        <v>1</v>
      </c>
      <c r="N53" s="158"/>
      <c r="O53" s="158"/>
      <c r="Q53" s="158">
        <v>1</v>
      </c>
      <c r="R53" s="158">
        <v>1</v>
      </c>
    </row>
    <row r="54" spans="1:20" s="171" customFormat="1" ht="18" x14ac:dyDescent="0.25">
      <c r="A54" s="26" t="s">
        <v>65</v>
      </c>
      <c r="B54" s="5" t="s">
        <v>1197</v>
      </c>
      <c r="C54" s="5" t="s">
        <v>701</v>
      </c>
      <c r="D54" s="17" t="s">
        <v>48</v>
      </c>
      <c r="E54" s="17" t="s">
        <v>3</v>
      </c>
      <c r="F54" s="17">
        <v>46312</v>
      </c>
      <c r="G54" s="17" t="s">
        <v>1433</v>
      </c>
      <c r="H54" s="158">
        <v>1</v>
      </c>
      <c r="I54" s="158">
        <v>2</v>
      </c>
      <c r="J54" s="158"/>
      <c r="K54" s="158"/>
      <c r="L54" s="158"/>
      <c r="M54" s="158">
        <v>1</v>
      </c>
      <c r="N54" s="158">
        <v>1</v>
      </c>
      <c r="O54" s="158"/>
      <c r="Q54" s="158">
        <v>1</v>
      </c>
      <c r="R54" s="158">
        <v>1</v>
      </c>
    </row>
    <row r="55" spans="1:20" s="186" customFormat="1" x14ac:dyDescent="0.2">
      <c r="A55" s="161" t="s">
        <v>1751</v>
      </c>
      <c r="B55" s="162"/>
      <c r="C55" s="162"/>
      <c r="D55" s="162"/>
      <c r="E55" s="162"/>
      <c r="F55" s="162"/>
      <c r="G55" s="163"/>
      <c r="H55" s="161">
        <f t="shared" ref="H55:O55" si="5">SUM(H44:H54)</f>
        <v>4</v>
      </c>
      <c r="I55" s="161">
        <f t="shared" si="5"/>
        <v>10</v>
      </c>
      <c r="J55" s="161">
        <f t="shared" si="5"/>
        <v>2</v>
      </c>
      <c r="K55" s="161">
        <f t="shared" si="5"/>
        <v>2</v>
      </c>
      <c r="L55" s="161">
        <f t="shared" si="5"/>
        <v>2</v>
      </c>
      <c r="M55" s="161">
        <f t="shared" si="5"/>
        <v>11</v>
      </c>
      <c r="N55" s="161">
        <f t="shared" si="5"/>
        <v>2</v>
      </c>
      <c r="O55" s="161">
        <f t="shared" si="5"/>
        <v>0</v>
      </c>
      <c r="Q55" s="161">
        <f>SUM(Q44:Q54)</f>
        <v>11</v>
      </c>
      <c r="R55" s="161">
        <f>SUM(R44:R54)</f>
        <v>11</v>
      </c>
    </row>
    <row r="56" spans="1:20" s="177" customFormat="1" x14ac:dyDescent="0.2">
      <c r="A56" s="187"/>
      <c r="B56" s="175"/>
      <c r="C56" s="175"/>
      <c r="D56" s="175"/>
      <c r="E56" s="175"/>
      <c r="F56" s="175"/>
      <c r="G56" s="176"/>
      <c r="H56" s="176"/>
      <c r="I56" s="176"/>
      <c r="J56" s="176"/>
      <c r="K56" s="176"/>
      <c r="L56" s="176"/>
      <c r="M56" s="176"/>
      <c r="N56" s="176"/>
      <c r="O56" s="176"/>
      <c r="Q56" s="176"/>
      <c r="R56" s="176"/>
    </row>
    <row r="57" spans="1:20" s="170" customFormat="1" x14ac:dyDescent="0.2">
      <c r="A57" s="188" t="s">
        <v>272</v>
      </c>
      <c r="B57" s="189" t="s">
        <v>272</v>
      </c>
      <c r="C57" s="189"/>
      <c r="D57" s="189"/>
      <c r="E57" s="189"/>
      <c r="F57" s="189"/>
      <c r="G57" s="190"/>
      <c r="H57" s="169"/>
      <c r="I57" s="169"/>
      <c r="J57" s="169"/>
      <c r="K57" s="169"/>
      <c r="L57" s="169"/>
      <c r="M57" s="169"/>
      <c r="N57" s="169"/>
      <c r="O57" s="169"/>
      <c r="Q57" s="169"/>
      <c r="R57" s="169"/>
    </row>
    <row r="58" spans="1:20" s="185" customFormat="1" ht="18" x14ac:dyDescent="0.25">
      <c r="A58" s="26" t="s">
        <v>1198</v>
      </c>
      <c r="B58" s="5" t="s">
        <v>1199</v>
      </c>
      <c r="C58" s="5" t="s">
        <v>705</v>
      </c>
      <c r="D58" s="17" t="s">
        <v>1683</v>
      </c>
      <c r="E58" s="17" t="s">
        <v>3</v>
      </c>
      <c r="F58" s="17">
        <v>46356</v>
      </c>
      <c r="G58" s="17" t="s">
        <v>1434</v>
      </c>
      <c r="H58" s="149"/>
      <c r="I58" s="149"/>
      <c r="J58" s="149"/>
      <c r="K58" s="149"/>
      <c r="L58" s="149"/>
      <c r="M58" s="158">
        <v>1</v>
      </c>
      <c r="N58" s="149"/>
      <c r="O58" s="149"/>
      <c r="Q58" s="149">
        <v>1</v>
      </c>
      <c r="R58" s="149">
        <v>1</v>
      </c>
    </row>
    <row r="59" spans="1:20" s="186" customFormat="1" x14ac:dyDescent="0.2">
      <c r="A59" s="161" t="s">
        <v>1752</v>
      </c>
      <c r="B59" s="162"/>
      <c r="C59" s="162"/>
      <c r="D59" s="162"/>
      <c r="E59" s="162"/>
      <c r="F59" s="162"/>
      <c r="G59" s="163"/>
      <c r="H59" s="161">
        <f t="shared" ref="H59:O59" si="6">SUM(H58:H58)</f>
        <v>0</v>
      </c>
      <c r="I59" s="161">
        <f t="shared" si="6"/>
        <v>0</v>
      </c>
      <c r="J59" s="161">
        <f t="shared" si="6"/>
        <v>0</v>
      </c>
      <c r="K59" s="161">
        <f t="shared" si="6"/>
        <v>0</v>
      </c>
      <c r="L59" s="161">
        <f t="shared" si="6"/>
        <v>0</v>
      </c>
      <c r="M59" s="161">
        <f t="shared" si="6"/>
        <v>1</v>
      </c>
      <c r="N59" s="161">
        <f t="shared" si="6"/>
        <v>0</v>
      </c>
      <c r="O59" s="161">
        <f t="shared" si="6"/>
        <v>0</v>
      </c>
      <c r="Q59" s="161">
        <f>SUM(Q58)</f>
        <v>1</v>
      </c>
      <c r="R59" s="161">
        <f>SUM(R58)</f>
        <v>1</v>
      </c>
    </row>
    <row r="60" spans="1:20" s="153" customFormat="1" x14ac:dyDescent="0.2">
      <c r="A60" s="151"/>
      <c r="B60" s="191"/>
      <c r="C60" s="191"/>
      <c r="D60" s="191"/>
      <c r="E60" s="191"/>
      <c r="F60" s="191"/>
      <c r="G60" s="152"/>
      <c r="H60" s="152"/>
      <c r="I60" s="152"/>
      <c r="J60" s="152"/>
      <c r="K60" s="152"/>
      <c r="L60" s="152"/>
      <c r="M60" s="176"/>
      <c r="N60" s="152"/>
      <c r="O60" s="152"/>
      <c r="Q60" s="152"/>
      <c r="R60" s="152"/>
    </row>
    <row r="61" spans="1:20" s="150" customFormat="1" x14ac:dyDescent="0.2">
      <c r="A61" s="147"/>
      <c r="B61" s="192" t="s">
        <v>713</v>
      </c>
      <c r="C61" s="192"/>
      <c r="D61" s="192"/>
      <c r="E61" s="192"/>
      <c r="F61" s="192"/>
      <c r="G61" s="193"/>
      <c r="H61" s="147"/>
      <c r="I61" s="147"/>
      <c r="J61" s="147"/>
      <c r="K61" s="147"/>
      <c r="L61" s="147"/>
      <c r="M61" s="154"/>
      <c r="N61" s="147"/>
      <c r="O61" s="147"/>
      <c r="Q61" s="147"/>
      <c r="R61" s="147"/>
    </row>
    <row r="62" spans="1:20" s="150" customFormat="1" x14ac:dyDescent="0.2">
      <c r="A62" s="147" t="s">
        <v>1753</v>
      </c>
      <c r="B62" s="192"/>
      <c r="C62" s="192"/>
      <c r="D62" s="192"/>
      <c r="E62" s="192"/>
      <c r="F62" s="192"/>
      <c r="G62" s="193"/>
      <c r="H62" s="147"/>
      <c r="I62" s="147"/>
      <c r="J62" s="147"/>
      <c r="K62" s="147"/>
      <c r="L62" s="147"/>
      <c r="M62" s="154"/>
      <c r="N62" s="147"/>
      <c r="O62" s="147"/>
      <c r="Q62" s="147"/>
      <c r="R62" s="147"/>
    </row>
    <row r="63" spans="1:20" s="171" customFormat="1" ht="18" x14ac:dyDescent="0.25">
      <c r="A63" s="26" t="s">
        <v>68</v>
      </c>
      <c r="B63" s="5" t="s">
        <v>1200</v>
      </c>
      <c r="C63" s="5" t="s">
        <v>708</v>
      </c>
      <c r="D63" s="17" t="s">
        <v>2</v>
      </c>
      <c r="E63" s="17" t="s">
        <v>3</v>
      </c>
      <c r="F63" s="17">
        <v>46403</v>
      </c>
      <c r="G63" s="17" t="s">
        <v>1676</v>
      </c>
      <c r="H63" s="158">
        <v>1</v>
      </c>
      <c r="I63" s="158">
        <v>2</v>
      </c>
      <c r="J63" s="158">
        <v>1</v>
      </c>
      <c r="K63" s="158">
        <v>1</v>
      </c>
      <c r="L63" s="158">
        <v>1</v>
      </c>
      <c r="M63" s="158">
        <v>1</v>
      </c>
      <c r="N63" s="158">
        <v>1</v>
      </c>
      <c r="O63" s="158">
        <v>1</v>
      </c>
      <c r="Q63" s="158">
        <v>1</v>
      </c>
      <c r="R63" s="158">
        <v>1</v>
      </c>
    </row>
    <row r="64" spans="1:20" s="171" customFormat="1" ht="17.25" customHeight="1" x14ac:dyDescent="0.25">
      <c r="A64" s="26" t="s">
        <v>1692</v>
      </c>
      <c r="B64" s="5" t="s">
        <v>1201</v>
      </c>
      <c r="C64" s="5" t="s">
        <v>709</v>
      </c>
      <c r="D64" s="17" t="s">
        <v>2</v>
      </c>
      <c r="E64" s="17" t="s">
        <v>3</v>
      </c>
      <c r="F64" s="17">
        <v>46403</v>
      </c>
      <c r="G64" s="17" t="s">
        <v>1435</v>
      </c>
      <c r="H64" s="158"/>
      <c r="I64" s="158"/>
      <c r="J64" s="158"/>
      <c r="K64" s="158"/>
      <c r="L64" s="158"/>
      <c r="M64" s="158">
        <v>1</v>
      </c>
      <c r="N64" s="158"/>
      <c r="O64" s="158"/>
      <c r="Q64" s="158">
        <v>1</v>
      </c>
      <c r="R64" s="158">
        <v>1</v>
      </c>
    </row>
    <row r="65" spans="1:18" s="171" customFormat="1" hidden="1" x14ac:dyDescent="0.2"/>
    <row r="66" spans="1:18" s="171" customFormat="1" ht="18" x14ac:dyDescent="0.25">
      <c r="A66" s="26" t="s">
        <v>1690</v>
      </c>
      <c r="B66" s="5" t="s">
        <v>1203</v>
      </c>
      <c r="C66" s="5" t="s">
        <v>711</v>
      </c>
      <c r="D66" s="17" t="s">
        <v>2</v>
      </c>
      <c r="E66" s="17" t="s">
        <v>3</v>
      </c>
      <c r="F66" s="17">
        <v>46403</v>
      </c>
      <c r="G66" s="17" t="s">
        <v>1437</v>
      </c>
      <c r="H66" s="158">
        <v>1</v>
      </c>
      <c r="I66" s="158">
        <v>2</v>
      </c>
      <c r="J66" s="158" t="s">
        <v>273</v>
      </c>
      <c r="K66" s="158" t="s">
        <v>1754</v>
      </c>
      <c r="L66" s="158" t="s">
        <v>273</v>
      </c>
      <c r="M66" s="158">
        <v>1</v>
      </c>
      <c r="N66" s="158" t="s">
        <v>273</v>
      </c>
      <c r="O66" s="158" t="s">
        <v>273</v>
      </c>
      <c r="Q66" s="158">
        <v>1</v>
      </c>
      <c r="R66" s="158">
        <v>1</v>
      </c>
    </row>
    <row r="67" spans="1:18" s="171" customFormat="1" ht="18" x14ac:dyDescent="0.25">
      <c r="A67" s="26" t="s">
        <v>70</v>
      </c>
      <c r="B67" s="48" t="s">
        <v>1204</v>
      </c>
      <c r="C67" s="48" t="s">
        <v>712</v>
      </c>
      <c r="D67" s="17" t="s">
        <v>2</v>
      </c>
      <c r="E67" s="17" t="s">
        <v>3</v>
      </c>
      <c r="F67" s="17">
        <v>46403</v>
      </c>
      <c r="G67" s="17" t="s">
        <v>1438</v>
      </c>
      <c r="H67" s="158">
        <v>1</v>
      </c>
      <c r="I67" s="158">
        <v>2</v>
      </c>
      <c r="J67" s="158" t="s">
        <v>273</v>
      </c>
      <c r="K67" s="158" t="s">
        <v>273</v>
      </c>
      <c r="L67" s="158" t="s">
        <v>273</v>
      </c>
      <c r="M67" s="158">
        <v>1</v>
      </c>
      <c r="N67" s="158"/>
      <c r="O67" s="158"/>
      <c r="Q67" s="158">
        <v>1</v>
      </c>
      <c r="R67" s="158">
        <v>1</v>
      </c>
    </row>
    <row r="68" spans="1:18" s="186" customFormat="1" x14ac:dyDescent="0.2">
      <c r="A68" s="161" t="s">
        <v>1755</v>
      </c>
      <c r="B68" s="162"/>
      <c r="C68" s="162"/>
      <c r="D68" s="162"/>
      <c r="E68" s="162"/>
      <c r="F68" s="162"/>
      <c r="G68" s="163"/>
      <c r="H68" s="161">
        <f t="shared" ref="H68:O68" si="7">SUM(H63:H67)</f>
        <v>3</v>
      </c>
      <c r="I68" s="161">
        <f t="shared" si="7"/>
        <v>6</v>
      </c>
      <c r="J68" s="161">
        <f t="shared" si="7"/>
        <v>1</v>
      </c>
      <c r="K68" s="161">
        <f t="shared" si="7"/>
        <v>1</v>
      </c>
      <c r="L68" s="161">
        <f t="shared" si="7"/>
        <v>1</v>
      </c>
      <c r="M68" s="161">
        <f t="shared" si="7"/>
        <v>4</v>
      </c>
      <c r="N68" s="161">
        <f t="shared" si="7"/>
        <v>1</v>
      </c>
      <c r="O68" s="161">
        <f t="shared" si="7"/>
        <v>1</v>
      </c>
      <c r="Q68" s="161">
        <f>SUM(Q63:Q67)</f>
        <v>4</v>
      </c>
      <c r="R68" s="161">
        <f>SUM(R63:R67)</f>
        <v>4</v>
      </c>
    </row>
    <row r="69" spans="1:18" s="171" customFormat="1" x14ac:dyDescent="0.2">
      <c r="A69" s="159"/>
      <c r="B69" s="157"/>
      <c r="C69" s="157"/>
      <c r="D69" s="157"/>
      <c r="E69" s="157"/>
      <c r="F69" s="157"/>
      <c r="G69" s="176"/>
      <c r="H69" s="158"/>
      <c r="I69" s="158"/>
      <c r="J69" s="158"/>
      <c r="K69" s="158"/>
      <c r="L69" s="158"/>
      <c r="M69" s="158"/>
      <c r="N69" s="158"/>
      <c r="O69" s="158"/>
      <c r="Q69" s="158"/>
      <c r="R69" s="158"/>
    </row>
    <row r="70" spans="1:18" s="195" customFormat="1" x14ac:dyDescent="0.2">
      <c r="A70" s="154" t="s">
        <v>1756</v>
      </c>
      <c r="B70" s="155"/>
      <c r="C70" s="155"/>
      <c r="D70" s="155"/>
      <c r="E70" s="155"/>
      <c r="F70" s="155"/>
      <c r="G70" s="156"/>
      <c r="H70" s="154"/>
      <c r="I70" s="154"/>
      <c r="J70" s="154"/>
      <c r="K70" s="154"/>
      <c r="L70" s="154"/>
      <c r="M70" s="154"/>
      <c r="N70" s="154"/>
      <c r="O70" s="154"/>
      <c r="Q70" s="154"/>
      <c r="R70" s="154"/>
    </row>
    <row r="71" spans="1:18" s="171" customFormat="1" ht="18" x14ac:dyDescent="0.25">
      <c r="A71" s="27" t="s">
        <v>1691</v>
      </c>
      <c r="B71" s="9" t="s">
        <v>1205</v>
      </c>
      <c r="C71" s="6" t="s">
        <v>714</v>
      </c>
      <c r="D71" s="17" t="s">
        <v>2</v>
      </c>
      <c r="E71" s="17" t="s">
        <v>3</v>
      </c>
      <c r="F71" s="41">
        <v>46402</v>
      </c>
      <c r="G71" s="17" t="s">
        <v>1439</v>
      </c>
      <c r="H71" s="158">
        <v>2</v>
      </c>
      <c r="I71" s="158">
        <v>2</v>
      </c>
      <c r="J71" s="158"/>
      <c r="K71" s="158"/>
      <c r="L71" s="158"/>
      <c r="M71" s="158">
        <v>2</v>
      </c>
      <c r="N71" s="158"/>
      <c r="O71" s="158"/>
      <c r="Q71" s="158">
        <v>1</v>
      </c>
      <c r="R71" s="158">
        <v>1</v>
      </c>
    </row>
    <row r="72" spans="1:18" s="185" customFormat="1" ht="18" x14ac:dyDescent="0.25">
      <c r="A72" s="26" t="s">
        <v>2477</v>
      </c>
      <c r="B72" s="5" t="s">
        <v>1214</v>
      </c>
      <c r="C72" s="5" t="s">
        <v>724</v>
      </c>
      <c r="D72" s="17" t="s">
        <v>2</v>
      </c>
      <c r="E72" s="17" t="s">
        <v>3</v>
      </c>
      <c r="F72" s="17">
        <v>46406</v>
      </c>
      <c r="G72" s="17" t="s">
        <v>1448</v>
      </c>
      <c r="H72" s="149"/>
      <c r="I72" s="149">
        <v>2</v>
      </c>
      <c r="J72" s="149">
        <v>1</v>
      </c>
      <c r="K72" s="149"/>
      <c r="L72" s="149"/>
      <c r="M72" s="149">
        <v>1</v>
      </c>
      <c r="N72" s="149">
        <v>1</v>
      </c>
      <c r="O72" s="149"/>
      <c r="Q72" s="149">
        <v>1</v>
      </c>
      <c r="R72" s="149">
        <v>1</v>
      </c>
    </row>
    <row r="73" spans="1:18" s="171" customFormat="1" ht="18" x14ac:dyDescent="0.25">
      <c r="A73" s="27" t="s">
        <v>1934</v>
      </c>
      <c r="B73" s="17" t="s">
        <v>2105</v>
      </c>
      <c r="C73" s="17" t="s">
        <v>1902</v>
      </c>
      <c r="D73" s="17" t="s">
        <v>713</v>
      </c>
      <c r="E73" s="17" t="s">
        <v>3</v>
      </c>
      <c r="F73" s="17">
        <v>46406</v>
      </c>
      <c r="G73" s="17" t="s">
        <v>1143</v>
      </c>
      <c r="H73" s="158"/>
      <c r="I73" s="158"/>
      <c r="J73" s="158"/>
      <c r="K73" s="158"/>
      <c r="L73" s="158"/>
      <c r="M73" s="158">
        <v>1</v>
      </c>
      <c r="N73" s="158">
        <v>1</v>
      </c>
      <c r="O73" s="158"/>
      <c r="Q73" s="158">
        <v>1</v>
      </c>
      <c r="R73" s="158">
        <v>1</v>
      </c>
    </row>
    <row r="74" spans="1:18" s="171" customFormat="1" ht="18.75" customHeight="1" x14ac:dyDescent="0.25">
      <c r="A74" s="126" t="s">
        <v>1209</v>
      </c>
      <c r="B74" s="316" t="s">
        <v>2409</v>
      </c>
      <c r="C74" s="316" t="s">
        <v>2410</v>
      </c>
      <c r="D74" s="316" t="s">
        <v>713</v>
      </c>
      <c r="E74" s="316" t="s">
        <v>3</v>
      </c>
      <c r="F74" s="316">
        <v>46404</v>
      </c>
      <c r="G74" s="327" t="s">
        <v>2412</v>
      </c>
      <c r="H74" s="325"/>
      <c r="I74" s="325"/>
      <c r="J74" s="325"/>
      <c r="K74" s="325"/>
      <c r="L74" s="325"/>
      <c r="M74" s="325">
        <v>1</v>
      </c>
      <c r="N74" s="325"/>
      <c r="O74" s="325"/>
      <c r="P74" s="326"/>
      <c r="Q74" s="325">
        <v>1</v>
      </c>
      <c r="R74" s="325">
        <v>1</v>
      </c>
    </row>
    <row r="75" spans="1:18" s="186" customFormat="1" x14ac:dyDescent="0.2">
      <c r="A75" s="161" t="s">
        <v>1757</v>
      </c>
      <c r="B75" s="162"/>
      <c r="C75" s="162"/>
      <c r="D75" s="162"/>
      <c r="E75" s="162"/>
      <c r="F75" s="162"/>
      <c r="G75" s="163"/>
      <c r="H75" s="161">
        <f t="shared" ref="H75:O75" si="8">SUM(H71:H74)</f>
        <v>2</v>
      </c>
      <c r="I75" s="161">
        <f t="shared" si="8"/>
        <v>4</v>
      </c>
      <c r="J75" s="161">
        <f t="shared" si="8"/>
        <v>1</v>
      </c>
      <c r="K75" s="161">
        <f t="shared" si="8"/>
        <v>0</v>
      </c>
      <c r="L75" s="161">
        <f t="shared" si="8"/>
        <v>0</v>
      </c>
      <c r="M75" s="161">
        <f t="shared" si="8"/>
        <v>5</v>
      </c>
      <c r="N75" s="161">
        <f t="shared" si="8"/>
        <v>2</v>
      </c>
      <c r="O75" s="161">
        <f t="shared" si="8"/>
        <v>0</v>
      </c>
      <c r="Q75" s="161">
        <f>SUM(Q71:Q74)</f>
        <v>4</v>
      </c>
      <c r="R75" s="161">
        <f>SUM(R71:R74)</f>
        <v>4</v>
      </c>
    </row>
    <row r="76" spans="1:18" s="185" customFormat="1" x14ac:dyDescent="0.2">
      <c r="A76" s="148"/>
      <c r="B76" s="178"/>
      <c r="C76" s="178"/>
      <c r="D76" s="178"/>
      <c r="E76" s="178"/>
      <c r="F76" s="178"/>
      <c r="G76" s="152"/>
      <c r="H76" s="149"/>
      <c r="I76" s="149"/>
      <c r="J76" s="149"/>
      <c r="K76" s="149"/>
      <c r="L76" s="149"/>
      <c r="M76" s="149"/>
      <c r="N76" s="149"/>
      <c r="O76" s="149"/>
      <c r="Q76" s="149"/>
      <c r="R76" s="149"/>
    </row>
    <row r="77" spans="1:18" s="150" customFormat="1" x14ac:dyDescent="0.2">
      <c r="A77" s="147" t="s">
        <v>1758</v>
      </c>
      <c r="B77" s="192"/>
      <c r="C77" s="192"/>
      <c r="D77" s="192"/>
      <c r="E77" s="192"/>
      <c r="F77" s="192"/>
      <c r="G77" s="193"/>
      <c r="H77" s="147"/>
      <c r="I77" s="147"/>
      <c r="J77" s="147"/>
      <c r="K77" s="147"/>
      <c r="L77" s="147"/>
      <c r="M77" s="147"/>
      <c r="N77" s="147"/>
      <c r="O77" s="147"/>
      <c r="Q77" s="147"/>
      <c r="R77" s="147"/>
    </row>
    <row r="78" spans="1:18" s="185" customFormat="1" ht="18" x14ac:dyDescent="0.25">
      <c r="A78" s="26" t="s">
        <v>72</v>
      </c>
      <c r="B78" s="5" t="s">
        <v>1211</v>
      </c>
      <c r="C78" s="5" t="s">
        <v>718</v>
      </c>
      <c r="D78" s="17" t="s">
        <v>2</v>
      </c>
      <c r="E78" s="17" t="s">
        <v>3</v>
      </c>
      <c r="F78" s="17">
        <v>46406</v>
      </c>
      <c r="G78" s="5" t="s">
        <v>1443</v>
      </c>
      <c r="H78" s="149">
        <v>2</v>
      </c>
      <c r="I78" s="149">
        <v>2</v>
      </c>
      <c r="J78" s="149">
        <v>1</v>
      </c>
      <c r="K78" s="149" t="s">
        <v>273</v>
      </c>
      <c r="L78" s="149" t="s">
        <v>273</v>
      </c>
      <c r="M78" s="149">
        <v>1</v>
      </c>
      <c r="N78" s="149" t="s">
        <v>273</v>
      </c>
      <c r="O78" s="149" t="s">
        <v>273</v>
      </c>
      <c r="Q78" s="149">
        <v>1</v>
      </c>
      <c r="R78" s="149">
        <v>1</v>
      </c>
    </row>
    <row r="79" spans="1:18" s="171" customFormat="1" ht="18" x14ac:dyDescent="0.25">
      <c r="A79" s="28" t="s">
        <v>73</v>
      </c>
      <c r="B79" s="5" t="s">
        <v>1006</v>
      </c>
      <c r="C79" s="5" t="s">
        <v>1005</v>
      </c>
      <c r="D79" s="17" t="s">
        <v>2</v>
      </c>
      <c r="E79" s="17" t="s">
        <v>3</v>
      </c>
      <c r="F79" s="17">
        <v>46404</v>
      </c>
      <c r="G79" s="17" t="s">
        <v>1444</v>
      </c>
      <c r="H79" s="158">
        <v>1</v>
      </c>
      <c r="I79" s="158">
        <v>2</v>
      </c>
      <c r="J79" s="158"/>
      <c r="K79" s="158"/>
      <c r="L79" s="158"/>
      <c r="M79" s="158">
        <v>1</v>
      </c>
      <c r="N79" s="158"/>
      <c r="O79" s="158"/>
      <c r="Q79" s="158">
        <v>1</v>
      </c>
      <c r="R79" s="149">
        <v>1</v>
      </c>
    </row>
    <row r="80" spans="1:18" s="185" customFormat="1" ht="18" x14ac:dyDescent="0.25">
      <c r="A80" s="26" t="s">
        <v>1712</v>
      </c>
      <c r="B80" s="5" t="s">
        <v>1212</v>
      </c>
      <c r="C80" s="5" t="s">
        <v>1007</v>
      </c>
      <c r="D80" s="17" t="s">
        <v>2</v>
      </c>
      <c r="E80" s="17" t="s">
        <v>3</v>
      </c>
      <c r="F80" s="17">
        <v>46407</v>
      </c>
      <c r="G80" s="17" t="s">
        <v>1445</v>
      </c>
      <c r="H80" s="149"/>
      <c r="I80" s="149"/>
      <c r="J80" s="149">
        <v>1</v>
      </c>
      <c r="K80" s="149"/>
      <c r="L80" s="149"/>
      <c r="M80" s="149">
        <v>1</v>
      </c>
      <c r="N80" s="149"/>
      <c r="O80" s="149"/>
      <c r="Q80" s="149">
        <v>1</v>
      </c>
      <c r="R80" s="149">
        <v>1</v>
      </c>
    </row>
    <row r="81" spans="1:18" s="185" customFormat="1" ht="18" x14ac:dyDescent="0.25">
      <c r="A81" s="26" t="s">
        <v>74</v>
      </c>
      <c r="B81" s="5" t="s">
        <v>721</v>
      </c>
      <c r="C81" s="5" t="s">
        <v>722</v>
      </c>
      <c r="D81" s="17" t="s">
        <v>2</v>
      </c>
      <c r="E81" s="17" t="s">
        <v>3</v>
      </c>
      <c r="F81" s="17">
        <v>46404</v>
      </c>
      <c r="G81" s="17" t="s">
        <v>1446</v>
      </c>
      <c r="H81" s="149">
        <v>2</v>
      </c>
      <c r="I81" s="149"/>
      <c r="J81" s="149"/>
      <c r="K81" s="149"/>
      <c r="L81" s="149"/>
      <c r="M81" s="149">
        <v>1</v>
      </c>
      <c r="N81" s="149"/>
      <c r="O81" s="149"/>
      <c r="Q81" s="149">
        <v>1</v>
      </c>
      <c r="R81" s="149">
        <v>1</v>
      </c>
    </row>
    <row r="82" spans="1:18" s="185" customFormat="1" ht="18" x14ac:dyDescent="0.25">
      <c r="A82" s="26" t="s">
        <v>75</v>
      </c>
      <c r="B82" s="5" t="s">
        <v>1213</v>
      </c>
      <c r="C82" s="5" t="s">
        <v>723</v>
      </c>
      <c r="D82" s="17" t="s">
        <v>2</v>
      </c>
      <c r="E82" s="17" t="s">
        <v>3</v>
      </c>
      <c r="F82" s="17">
        <v>46406</v>
      </c>
      <c r="G82" s="17" t="s">
        <v>1447</v>
      </c>
      <c r="H82" s="149"/>
      <c r="I82" s="149">
        <v>2</v>
      </c>
      <c r="J82" s="149">
        <v>1</v>
      </c>
      <c r="K82" s="149"/>
      <c r="L82" s="149"/>
      <c r="M82" s="149">
        <v>1</v>
      </c>
      <c r="N82" s="149"/>
      <c r="O82" s="149"/>
      <c r="Q82" s="149">
        <v>1</v>
      </c>
      <c r="R82" s="149">
        <v>1</v>
      </c>
    </row>
    <row r="83" spans="1:18" s="185" customFormat="1" ht="18" x14ac:dyDescent="0.25">
      <c r="A83" s="26" t="s">
        <v>1215</v>
      </c>
      <c r="B83" s="222" t="s">
        <v>2191</v>
      </c>
      <c r="C83" s="222" t="s">
        <v>2192</v>
      </c>
      <c r="D83" s="222" t="s">
        <v>713</v>
      </c>
      <c r="E83" s="222" t="s">
        <v>3</v>
      </c>
      <c r="F83" s="222">
        <v>46404</v>
      </c>
      <c r="G83" s="222" t="s">
        <v>2193</v>
      </c>
      <c r="H83" s="325"/>
      <c r="I83" s="325"/>
      <c r="J83" s="325"/>
      <c r="K83" s="325"/>
      <c r="L83" s="325"/>
      <c r="M83" s="325"/>
      <c r="N83" s="325"/>
      <c r="O83" s="325"/>
      <c r="P83" s="326"/>
      <c r="Q83" s="325"/>
      <c r="R83" s="325"/>
    </row>
    <row r="84" spans="1:18" s="186" customFormat="1" x14ac:dyDescent="0.2">
      <c r="A84" s="161" t="s">
        <v>1759</v>
      </c>
      <c r="B84" s="162"/>
      <c r="C84" s="162"/>
      <c r="D84" s="162"/>
      <c r="E84" s="162"/>
      <c r="F84" s="162"/>
      <c r="G84" s="182"/>
      <c r="H84" s="161">
        <f t="shared" ref="H84:O84" si="9">SUM(H78:H83)</f>
        <v>5</v>
      </c>
      <c r="I84" s="161">
        <f t="shared" si="9"/>
        <v>6</v>
      </c>
      <c r="J84" s="161">
        <f t="shared" si="9"/>
        <v>3</v>
      </c>
      <c r="K84" s="161">
        <f t="shared" si="9"/>
        <v>0</v>
      </c>
      <c r="L84" s="161">
        <f t="shared" si="9"/>
        <v>0</v>
      </c>
      <c r="M84" s="161">
        <f t="shared" si="9"/>
        <v>5</v>
      </c>
      <c r="N84" s="161">
        <f t="shared" si="9"/>
        <v>0</v>
      </c>
      <c r="O84" s="161">
        <f t="shared" si="9"/>
        <v>0</v>
      </c>
      <c r="Q84" s="161">
        <f>SUM(Q78:Q83)</f>
        <v>5</v>
      </c>
      <c r="R84" s="161">
        <f>SUM(R78:R83)</f>
        <v>5</v>
      </c>
    </row>
    <row r="85" spans="1:18" s="153" customFormat="1" x14ac:dyDescent="0.2">
      <c r="A85" s="151"/>
      <c r="B85" s="191"/>
      <c r="C85" s="191"/>
      <c r="D85" s="191"/>
      <c r="E85" s="191"/>
      <c r="F85" s="191"/>
      <c r="G85" s="152"/>
      <c r="H85" s="152"/>
      <c r="I85" s="152"/>
      <c r="J85" s="152"/>
      <c r="K85" s="152"/>
      <c r="L85" s="152"/>
      <c r="M85" s="152"/>
      <c r="N85" s="152"/>
      <c r="O85" s="152"/>
      <c r="Q85" s="152"/>
      <c r="R85" s="152"/>
    </row>
    <row r="86" spans="1:18" s="150" customFormat="1" x14ac:dyDescent="0.2">
      <c r="A86" s="147" t="s">
        <v>1760</v>
      </c>
      <c r="B86" s="192"/>
      <c r="C86" s="192"/>
      <c r="D86" s="192"/>
      <c r="E86" s="192"/>
      <c r="F86" s="192"/>
      <c r="G86" s="193"/>
      <c r="H86" s="147"/>
      <c r="I86" s="147"/>
      <c r="J86" s="147"/>
      <c r="K86" s="147"/>
      <c r="L86" s="147"/>
      <c r="M86" s="147"/>
      <c r="N86" s="147"/>
      <c r="O86" s="147"/>
      <c r="Q86" s="147"/>
      <c r="R86" s="147"/>
    </row>
    <row r="87" spans="1:18" s="185" customFormat="1" ht="18" x14ac:dyDescent="0.25">
      <c r="A87" s="27" t="s">
        <v>2211</v>
      </c>
      <c r="B87" s="5" t="s">
        <v>1218</v>
      </c>
      <c r="C87" s="5" t="s">
        <v>727</v>
      </c>
      <c r="D87" s="17" t="s">
        <v>2</v>
      </c>
      <c r="E87" s="17" t="s">
        <v>3</v>
      </c>
      <c r="F87" s="17">
        <v>46407</v>
      </c>
      <c r="G87" s="17" t="s">
        <v>1029</v>
      </c>
      <c r="H87" s="149">
        <v>1</v>
      </c>
      <c r="I87" s="149">
        <v>2</v>
      </c>
      <c r="J87" s="149">
        <v>1</v>
      </c>
      <c r="K87" s="149"/>
      <c r="L87" s="149"/>
      <c r="M87" s="149">
        <v>1</v>
      </c>
      <c r="N87" s="149"/>
      <c r="O87" s="149"/>
      <c r="Q87" s="149">
        <v>1</v>
      </c>
      <c r="R87" s="149">
        <v>1</v>
      </c>
    </row>
    <row r="88" spans="1:18" s="185" customFormat="1" ht="18" x14ac:dyDescent="0.25">
      <c r="A88" s="29" t="s">
        <v>77</v>
      </c>
      <c r="B88" s="222" t="s">
        <v>1132</v>
      </c>
      <c r="C88" s="222" t="s">
        <v>1133</v>
      </c>
      <c r="D88" s="222" t="s">
        <v>2</v>
      </c>
      <c r="E88" s="222" t="s">
        <v>3</v>
      </c>
      <c r="F88" s="222">
        <v>46402</v>
      </c>
      <c r="G88" s="332" t="s">
        <v>1450</v>
      </c>
      <c r="H88" s="325"/>
      <c r="I88" s="325"/>
      <c r="J88" s="325"/>
      <c r="K88" s="325"/>
      <c r="L88" s="325"/>
      <c r="M88" s="325">
        <v>1</v>
      </c>
      <c r="N88" s="325"/>
      <c r="O88" s="325"/>
      <c r="P88" s="326"/>
      <c r="Q88" s="325">
        <v>1</v>
      </c>
      <c r="R88" s="325">
        <v>1</v>
      </c>
    </row>
    <row r="89" spans="1:18" s="185" customFormat="1" ht="18" x14ac:dyDescent="0.25">
      <c r="A89" s="26" t="s">
        <v>78</v>
      </c>
      <c r="B89" s="41" t="s">
        <v>1217</v>
      </c>
      <c r="C89" s="41" t="s">
        <v>726</v>
      </c>
      <c r="D89" s="17" t="s">
        <v>2</v>
      </c>
      <c r="E89" s="17" t="s">
        <v>3</v>
      </c>
      <c r="F89" s="41">
        <v>46407</v>
      </c>
      <c r="G89" s="17" t="s">
        <v>928</v>
      </c>
      <c r="H89" s="149">
        <v>1</v>
      </c>
      <c r="I89" s="149">
        <v>1</v>
      </c>
      <c r="J89" s="149"/>
      <c r="K89" s="149"/>
      <c r="L89" s="149"/>
      <c r="M89" s="149">
        <v>1</v>
      </c>
      <c r="N89" s="149"/>
      <c r="O89" s="149"/>
      <c r="Q89" s="149">
        <v>1</v>
      </c>
      <c r="R89" s="149">
        <v>1</v>
      </c>
    </row>
    <row r="90" spans="1:18" s="181" customFormat="1" ht="1.5" customHeight="1" x14ac:dyDescent="0.2"/>
    <row r="91" spans="1:18" s="171" customFormat="1" ht="18" x14ac:dyDescent="0.25">
      <c r="A91" s="26" t="s">
        <v>79</v>
      </c>
      <c r="B91" s="5" t="s">
        <v>1220</v>
      </c>
      <c r="C91" s="5" t="s">
        <v>730</v>
      </c>
      <c r="D91" s="17" t="s">
        <v>2</v>
      </c>
      <c r="E91" s="17" t="s">
        <v>3</v>
      </c>
      <c r="F91" s="17">
        <v>46404</v>
      </c>
      <c r="G91" s="17" t="s">
        <v>1678</v>
      </c>
      <c r="H91" s="158">
        <v>1</v>
      </c>
      <c r="I91" s="158">
        <v>2</v>
      </c>
      <c r="J91" s="158" t="s">
        <v>273</v>
      </c>
      <c r="K91" s="158" t="s">
        <v>273</v>
      </c>
      <c r="L91" s="158" t="s">
        <v>273</v>
      </c>
      <c r="M91" s="158">
        <v>1</v>
      </c>
      <c r="N91" s="158" t="s">
        <v>273</v>
      </c>
      <c r="O91" s="158" t="s">
        <v>273</v>
      </c>
      <c r="Q91" s="158">
        <v>1</v>
      </c>
      <c r="R91" s="149">
        <v>1</v>
      </c>
    </row>
    <row r="92" spans="1:18" s="150" customFormat="1" ht="18" x14ac:dyDescent="0.25">
      <c r="A92" s="26" t="s">
        <v>2209</v>
      </c>
      <c r="B92" s="5" t="s">
        <v>1202</v>
      </c>
      <c r="C92" s="5" t="s">
        <v>710</v>
      </c>
      <c r="D92" s="17" t="s">
        <v>2</v>
      </c>
      <c r="E92" s="17" t="s">
        <v>3</v>
      </c>
      <c r="F92" s="17">
        <v>46402</v>
      </c>
      <c r="G92" s="17" t="s">
        <v>1436</v>
      </c>
      <c r="H92" s="158">
        <v>1</v>
      </c>
      <c r="I92" s="158">
        <v>2</v>
      </c>
      <c r="J92" s="158">
        <v>1</v>
      </c>
      <c r="K92" s="158">
        <v>1</v>
      </c>
      <c r="L92" s="158">
        <v>1</v>
      </c>
      <c r="M92" s="158">
        <v>1</v>
      </c>
      <c r="N92" s="158">
        <v>1</v>
      </c>
      <c r="O92" s="158"/>
      <c r="P92" s="171"/>
      <c r="Q92" s="158">
        <v>1</v>
      </c>
      <c r="R92" s="158">
        <v>1</v>
      </c>
    </row>
    <row r="93" spans="1:18" s="186" customFormat="1" x14ac:dyDescent="0.2">
      <c r="A93" s="161" t="s">
        <v>1761</v>
      </c>
      <c r="B93" s="162"/>
      <c r="C93" s="162"/>
      <c r="D93" s="162"/>
      <c r="E93" s="162"/>
      <c r="F93" s="162"/>
      <c r="G93" s="163"/>
      <c r="H93" s="161">
        <f t="shared" ref="H93:R93" si="10">SUM(H88:H91)</f>
        <v>2</v>
      </c>
      <c r="I93" s="161">
        <f t="shared" si="10"/>
        <v>3</v>
      </c>
      <c r="J93" s="161">
        <f t="shared" si="10"/>
        <v>0</v>
      </c>
      <c r="K93" s="161">
        <f t="shared" si="10"/>
        <v>0</v>
      </c>
      <c r="L93" s="161">
        <f t="shared" si="10"/>
        <v>0</v>
      </c>
      <c r="M93" s="161">
        <f t="shared" si="10"/>
        <v>3</v>
      </c>
      <c r="N93" s="161">
        <f t="shared" si="10"/>
        <v>0</v>
      </c>
      <c r="O93" s="161">
        <f t="shared" si="10"/>
        <v>0</v>
      </c>
      <c r="P93" s="161">
        <f t="shared" si="10"/>
        <v>0</v>
      </c>
      <c r="Q93" s="161">
        <f t="shared" si="10"/>
        <v>3</v>
      </c>
      <c r="R93" s="161">
        <f t="shared" si="10"/>
        <v>3</v>
      </c>
    </row>
    <row r="94" spans="1:18" s="177" customFormat="1" x14ac:dyDescent="0.2">
      <c r="A94" s="174"/>
      <c r="B94" s="175"/>
      <c r="C94" s="175"/>
      <c r="D94" s="175"/>
      <c r="E94" s="175"/>
      <c r="F94" s="175"/>
      <c r="G94" s="176"/>
      <c r="H94" s="176"/>
      <c r="I94" s="176"/>
      <c r="J94" s="176"/>
      <c r="K94" s="176"/>
      <c r="L94" s="176"/>
      <c r="M94" s="176"/>
      <c r="N94" s="176"/>
      <c r="O94" s="176"/>
      <c r="Q94" s="176"/>
      <c r="R94" s="176"/>
    </row>
    <row r="95" spans="1:18" s="195" customFormat="1" x14ac:dyDescent="0.2">
      <c r="A95" s="154" t="s">
        <v>1762</v>
      </c>
      <c r="B95" s="155"/>
      <c r="C95" s="155"/>
      <c r="D95" s="155"/>
      <c r="E95" s="155"/>
      <c r="F95" s="155"/>
      <c r="G95" s="156"/>
      <c r="H95" s="154"/>
      <c r="I95" s="154"/>
      <c r="J95" s="154"/>
      <c r="K95" s="154"/>
      <c r="L95" s="154"/>
      <c r="M95" s="154"/>
      <c r="N95" s="154"/>
      <c r="O95" s="154"/>
      <c r="Q95" s="154"/>
      <c r="R95" s="154"/>
    </row>
    <row r="96" spans="1:18" s="171" customFormat="1" ht="17.25" customHeight="1" x14ac:dyDescent="0.25">
      <c r="A96" s="126" t="s">
        <v>1706</v>
      </c>
      <c r="B96" s="41" t="s">
        <v>1221</v>
      </c>
      <c r="C96" s="41" t="s">
        <v>733</v>
      </c>
      <c r="D96" s="17" t="s">
        <v>2</v>
      </c>
      <c r="E96" s="17" t="s">
        <v>3</v>
      </c>
      <c r="F96" s="41">
        <v>46408</v>
      </c>
      <c r="G96" s="17" t="s">
        <v>1452</v>
      </c>
      <c r="H96" s="158"/>
      <c r="I96" s="158">
        <v>2</v>
      </c>
      <c r="J96" s="158"/>
      <c r="K96" s="158"/>
      <c r="L96" s="158"/>
      <c r="M96" s="158">
        <v>1</v>
      </c>
      <c r="N96" s="158"/>
      <c r="O96" s="158"/>
      <c r="Q96" s="158">
        <v>1</v>
      </c>
      <c r="R96" s="158">
        <v>1</v>
      </c>
    </row>
    <row r="97" spans="1:20" s="171" customFormat="1" ht="18" x14ac:dyDescent="0.25">
      <c r="A97" s="26" t="s">
        <v>335</v>
      </c>
      <c r="B97" s="17" t="s">
        <v>1222</v>
      </c>
      <c r="C97" s="17" t="s">
        <v>734</v>
      </c>
      <c r="D97" s="17" t="s">
        <v>2</v>
      </c>
      <c r="E97" s="17" t="s">
        <v>3</v>
      </c>
      <c r="F97" s="17">
        <v>46408</v>
      </c>
      <c r="G97" s="17" t="s">
        <v>1453</v>
      </c>
      <c r="H97" s="158"/>
      <c r="I97" s="158"/>
      <c r="J97" s="158"/>
      <c r="K97" s="158"/>
      <c r="L97" s="158"/>
      <c r="M97" s="158">
        <v>1</v>
      </c>
      <c r="N97" s="158"/>
      <c r="O97" s="158"/>
      <c r="Q97" s="158">
        <v>1</v>
      </c>
      <c r="R97" s="158">
        <v>1</v>
      </c>
    </row>
    <row r="98" spans="1:20" s="171" customFormat="1" ht="18" x14ac:dyDescent="0.25">
      <c r="A98" s="26" t="s">
        <v>2291</v>
      </c>
      <c r="B98" s="5" t="s">
        <v>1223</v>
      </c>
      <c r="C98" s="5" t="s">
        <v>735</v>
      </c>
      <c r="D98" s="17" t="s">
        <v>2</v>
      </c>
      <c r="E98" s="17" t="s">
        <v>3</v>
      </c>
      <c r="F98" s="17">
        <v>46407</v>
      </c>
      <c r="G98" s="17" t="s">
        <v>1454</v>
      </c>
      <c r="H98" s="158"/>
      <c r="I98" s="158">
        <v>2</v>
      </c>
      <c r="J98" s="158">
        <v>1</v>
      </c>
      <c r="K98" s="158"/>
      <c r="L98" s="158">
        <v>1</v>
      </c>
      <c r="M98" s="158">
        <v>1</v>
      </c>
      <c r="N98" s="158">
        <v>1</v>
      </c>
      <c r="O98" s="158"/>
      <c r="Q98" s="158">
        <v>1</v>
      </c>
      <c r="R98" s="158">
        <v>1</v>
      </c>
    </row>
    <row r="99" spans="1:20" s="171" customFormat="1" ht="18" x14ac:dyDescent="0.25">
      <c r="A99" s="26" t="s">
        <v>84</v>
      </c>
      <c r="B99" s="5" t="s">
        <v>1224</v>
      </c>
      <c r="C99" s="5" t="s">
        <v>736</v>
      </c>
      <c r="D99" s="17" t="s">
        <v>2</v>
      </c>
      <c r="E99" s="17" t="s">
        <v>3</v>
      </c>
      <c r="F99" s="17">
        <v>46407</v>
      </c>
      <c r="G99" s="17" t="s">
        <v>1455</v>
      </c>
      <c r="H99" s="158">
        <v>1</v>
      </c>
      <c r="I99" s="158">
        <v>2</v>
      </c>
      <c r="J99" s="158" t="s">
        <v>273</v>
      </c>
      <c r="K99" s="158">
        <v>1</v>
      </c>
      <c r="L99" s="158"/>
      <c r="M99" s="158">
        <v>1</v>
      </c>
      <c r="N99" s="158">
        <v>1</v>
      </c>
      <c r="O99" s="158"/>
      <c r="Q99" s="158">
        <v>1</v>
      </c>
      <c r="R99" s="158">
        <v>1</v>
      </c>
    </row>
    <row r="100" spans="1:20" s="171" customFormat="1" ht="18.75" customHeight="1" x14ac:dyDescent="0.25">
      <c r="A100" s="126" t="s">
        <v>87</v>
      </c>
      <c r="B100" s="17" t="s">
        <v>1226</v>
      </c>
      <c r="C100" s="17" t="s">
        <v>738</v>
      </c>
      <c r="D100" s="17" t="s">
        <v>2</v>
      </c>
      <c r="E100" s="17" t="s">
        <v>3</v>
      </c>
      <c r="F100" s="17">
        <v>46409</v>
      </c>
      <c r="G100" s="17" t="s">
        <v>1456</v>
      </c>
      <c r="H100" s="158">
        <v>1</v>
      </c>
      <c r="I100" s="158">
        <v>2</v>
      </c>
      <c r="J100" s="158">
        <v>1</v>
      </c>
      <c r="K100" s="158"/>
      <c r="L100" s="158"/>
      <c r="M100" s="158">
        <v>1</v>
      </c>
      <c r="N100" s="158"/>
      <c r="O100" s="158"/>
      <c r="Q100" s="158">
        <v>1</v>
      </c>
      <c r="R100" s="158">
        <v>1</v>
      </c>
    </row>
    <row r="101" spans="1:20" s="171" customFormat="1" ht="18.75" customHeight="1" x14ac:dyDescent="0.25">
      <c r="A101" s="26" t="s">
        <v>1947</v>
      </c>
      <c r="B101" s="5" t="s">
        <v>1219</v>
      </c>
      <c r="C101" s="5" t="s">
        <v>729</v>
      </c>
      <c r="D101" s="17" t="s">
        <v>2</v>
      </c>
      <c r="E101" s="17" t="s">
        <v>3</v>
      </c>
      <c r="F101" s="17">
        <v>46407</v>
      </c>
      <c r="G101" s="17" t="s">
        <v>1451</v>
      </c>
      <c r="H101" s="328"/>
      <c r="I101" s="328"/>
      <c r="J101" s="328"/>
      <c r="K101" s="328"/>
      <c r="L101" s="328"/>
      <c r="M101" s="328">
        <v>1</v>
      </c>
      <c r="N101" s="328"/>
      <c r="O101" s="328"/>
      <c r="P101" s="329"/>
      <c r="Q101" s="328">
        <v>1</v>
      </c>
      <c r="R101" s="149">
        <v>1</v>
      </c>
    </row>
    <row r="102" spans="1:20" s="186" customFormat="1" x14ac:dyDescent="0.2">
      <c r="A102" s="161" t="s">
        <v>1763</v>
      </c>
      <c r="B102" s="162"/>
      <c r="C102" s="162"/>
      <c r="D102" s="162"/>
      <c r="E102" s="162"/>
      <c r="F102" s="162"/>
      <c r="G102" s="163"/>
      <c r="H102" s="161">
        <f t="shared" ref="H102:R102" si="11">SUM(H96:H101)</f>
        <v>2</v>
      </c>
      <c r="I102" s="161">
        <f t="shared" si="11"/>
        <v>8</v>
      </c>
      <c r="J102" s="161">
        <f t="shared" si="11"/>
        <v>2</v>
      </c>
      <c r="K102" s="161">
        <f t="shared" si="11"/>
        <v>1</v>
      </c>
      <c r="L102" s="161">
        <f t="shared" si="11"/>
        <v>1</v>
      </c>
      <c r="M102" s="161">
        <f t="shared" si="11"/>
        <v>6</v>
      </c>
      <c r="N102" s="161">
        <f t="shared" si="11"/>
        <v>2</v>
      </c>
      <c r="O102" s="161">
        <f t="shared" si="11"/>
        <v>0</v>
      </c>
      <c r="P102" s="161">
        <f t="shared" si="11"/>
        <v>0</v>
      </c>
      <c r="Q102" s="161">
        <f t="shared" si="11"/>
        <v>6</v>
      </c>
      <c r="R102" s="161">
        <f t="shared" si="11"/>
        <v>6</v>
      </c>
    </row>
    <row r="103" spans="1:20" s="153" customFormat="1" x14ac:dyDescent="0.2">
      <c r="A103" s="193"/>
      <c r="B103" s="191"/>
      <c r="C103" s="191"/>
      <c r="D103" s="191"/>
      <c r="E103" s="191"/>
      <c r="F103" s="191"/>
      <c r="G103" s="152"/>
      <c r="H103" s="152"/>
      <c r="I103" s="152"/>
      <c r="J103" s="152"/>
      <c r="K103" s="152"/>
      <c r="L103" s="152"/>
      <c r="M103" s="152"/>
      <c r="N103" s="152"/>
      <c r="O103" s="152"/>
      <c r="Q103" s="152"/>
      <c r="R103" s="152"/>
    </row>
    <row r="104" spans="1:20" s="195" customFormat="1" x14ac:dyDescent="0.2">
      <c r="A104" s="154" t="s">
        <v>1764</v>
      </c>
      <c r="B104" s="155"/>
      <c r="C104" s="155"/>
      <c r="D104" s="155"/>
      <c r="E104" s="155"/>
      <c r="F104" s="155"/>
      <c r="G104" s="156"/>
      <c r="H104" s="154"/>
      <c r="I104" s="154"/>
      <c r="J104" s="154"/>
      <c r="K104" s="154"/>
      <c r="L104" s="154"/>
      <c r="M104" s="154"/>
      <c r="N104" s="154"/>
      <c r="O104" s="154"/>
      <c r="Q104" s="154"/>
      <c r="R104" s="154"/>
    </row>
    <row r="105" spans="1:20" s="171" customFormat="1" ht="18" x14ac:dyDescent="0.25">
      <c r="A105" s="26" t="s">
        <v>88</v>
      </c>
      <c r="B105" s="12" t="s">
        <v>1227</v>
      </c>
      <c r="C105" s="12" t="s">
        <v>739</v>
      </c>
      <c r="D105" s="17" t="s">
        <v>2</v>
      </c>
      <c r="E105" s="17" t="s">
        <v>3</v>
      </c>
      <c r="F105" s="74">
        <v>46409</v>
      </c>
      <c r="G105" s="12" t="s">
        <v>1675</v>
      </c>
      <c r="H105" s="158">
        <v>1</v>
      </c>
      <c r="I105" s="158" t="s">
        <v>273</v>
      </c>
      <c r="J105" s="158">
        <v>1</v>
      </c>
      <c r="K105" s="158" t="s">
        <v>273</v>
      </c>
      <c r="L105" s="158" t="s">
        <v>273</v>
      </c>
      <c r="M105" s="158">
        <v>1</v>
      </c>
      <c r="N105" s="158" t="s">
        <v>273</v>
      </c>
      <c r="O105" s="158"/>
      <c r="Q105" s="158">
        <v>1</v>
      </c>
      <c r="R105" s="158">
        <v>1</v>
      </c>
    </row>
    <row r="106" spans="1:20" s="171" customFormat="1" ht="18" x14ac:dyDescent="0.25">
      <c r="A106" s="28" t="s">
        <v>1713</v>
      </c>
      <c r="B106" s="5" t="s">
        <v>1228</v>
      </c>
      <c r="C106" s="5" t="s">
        <v>741</v>
      </c>
      <c r="D106" s="17" t="s">
        <v>2</v>
      </c>
      <c r="E106" s="17" t="s">
        <v>3</v>
      </c>
      <c r="F106" s="17">
        <v>46408</v>
      </c>
      <c r="G106" s="17" t="s">
        <v>1457</v>
      </c>
      <c r="H106" s="158">
        <v>2</v>
      </c>
      <c r="I106" s="158" t="s">
        <v>273</v>
      </c>
      <c r="J106" s="158"/>
      <c r="K106" s="158"/>
      <c r="L106" s="158"/>
      <c r="M106" s="158">
        <v>1</v>
      </c>
      <c r="N106" s="158" t="s">
        <v>273</v>
      </c>
      <c r="O106" s="158"/>
      <c r="Q106" s="158">
        <v>1</v>
      </c>
      <c r="R106" s="158">
        <v>1</v>
      </c>
    </row>
    <row r="107" spans="1:20" s="171" customFormat="1" ht="19.5" customHeight="1" x14ac:dyDescent="0.25">
      <c r="A107" s="26" t="s">
        <v>89</v>
      </c>
      <c r="B107" s="5" t="s">
        <v>1155</v>
      </c>
      <c r="C107" s="5" t="s">
        <v>743</v>
      </c>
      <c r="D107" s="17" t="s">
        <v>2</v>
      </c>
      <c r="E107" s="17" t="s">
        <v>3</v>
      </c>
      <c r="F107" s="17">
        <v>46408</v>
      </c>
      <c r="G107" s="17" t="s">
        <v>1458</v>
      </c>
      <c r="H107" s="158" t="s">
        <v>273</v>
      </c>
      <c r="I107" s="158">
        <v>2</v>
      </c>
      <c r="J107" s="158">
        <v>1</v>
      </c>
      <c r="K107" s="158">
        <v>1</v>
      </c>
      <c r="L107" s="158"/>
      <c r="M107" s="158">
        <v>1</v>
      </c>
      <c r="N107" s="158"/>
      <c r="O107" s="158"/>
      <c r="Q107" s="158">
        <v>1</v>
      </c>
      <c r="R107" s="158">
        <v>1</v>
      </c>
    </row>
    <row r="108" spans="1:20" s="181" customFormat="1" ht="18" x14ac:dyDescent="0.25">
      <c r="A108" s="26" t="s">
        <v>1229</v>
      </c>
      <c r="B108" s="48" t="s">
        <v>1230</v>
      </c>
      <c r="C108" s="48" t="s">
        <v>744</v>
      </c>
      <c r="D108" s="5" t="s">
        <v>2</v>
      </c>
      <c r="E108" s="5" t="s">
        <v>3</v>
      </c>
      <c r="F108" s="5">
        <v>46408</v>
      </c>
      <c r="G108" s="5" t="s">
        <v>1459</v>
      </c>
      <c r="H108" s="328"/>
      <c r="I108" s="328"/>
      <c r="J108" s="328"/>
      <c r="K108" s="328"/>
      <c r="L108" s="328"/>
      <c r="M108" s="328">
        <v>1</v>
      </c>
      <c r="N108" s="328"/>
      <c r="O108" s="328"/>
      <c r="P108" s="329"/>
      <c r="Q108" s="328">
        <v>1</v>
      </c>
      <c r="R108" s="328">
        <v>1</v>
      </c>
      <c r="S108" s="329"/>
      <c r="T108" s="329"/>
    </row>
    <row r="109" spans="1:20" s="171" customFormat="1" ht="18" x14ac:dyDescent="0.25">
      <c r="A109" s="27" t="s">
        <v>2472</v>
      </c>
      <c r="B109" s="5" t="s">
        <v>1231</v>
      </c>
      <c r="C109" s="5" t="s">
        <v>746</v>
      </c>
      <c r="D109" s="5" t="s">
        <v>2</v>
      </c>
      <c r="E109" s="5" t="s">
        <v>3</v>
      </c>
      <c r="F109" s="5">
        <v>46404</v>
      </c>
      <c r="G109" s="5" t="s">
        <v>1460</v>
      </c>
      <c r="H109" s="158"/>
      <c r="I109" s="158">
        <v>2</v>
      </c>
      <c r="J109" s="158"/>
      <c r="K109" s="158">
        <v>1</v>
      </c>
      <c r="L109" s="158"/>
      <c r="M109" s="158">
        <v>1</v>
      </c>
      <c r="N109" s="158"/>
      <c r="O109" s="158"/>
      <c r="Q109" s="158">
        <v>1</v>
      </c>
      <c r="R109" s="158">
        <v>1</v>
      </c>
    </row>
    <row r="110" spans="1:20" s="186" customFormat="1" x14ac:dyDescent="0.2">
      <c r="A110" s="161" t="s">
        <v>1765</v>
      </c>
      <c r="B110" s="162"/>
      <c r="C110" s="162"/>
      <c r="D110" s="162"/>
      <c r="E110" s="162"/>
      <c r="F110" s="162"/>
      <c r="G110" s="163"/>
      <c r="H110" s="161">
        <f t="shared" ref="H110:O110" si="12">SUM(H105:H109)</f>
        <v>3</v>
      </c>
      <c r="I110" s="161">
        <f t="shared" si="12"/>
        <v>4</v>
      </c>
      <c r="J110" s="161">
        <f t="shared" si="12"/>
        <v>2</v>
      </c>
      <c r="K110" s="161">
        <f t="shared" si="12"/>
        <v>2</v>
      </c>
      <c r="L110" s="161">
        <f t="shared" si="12"/>
        <v>0</v>
      </c>
      <c r="M110" s="161">
        <f t="shared" si="12"/>
        <v>5</v>
      </c>
      <c r="N110" s="161">
        <f t="shared" si="12"/>
        <v>0</v>
      </c>
      <c r="O110" s="161">
        <f t="shared" si="12"/>
        <v>0</v>
      </c>
      <c r="Q110" s="161">
        <f>SUM(Q105:Q109)</f>
        <v>5</v>
      </c>
      <c r="R110" s="161">
        <f>SUM(R105:R109)</f>
        <v>5</v>
      </c>
    </row>
    <row r="111" spans="1:20" s="186" customFormat="1" x14ac:dyDescent="0.2">
      <c r="A111" s="161" t="s">
        <v>1766</v>
      </c>
      <c r="B111" s="162"/>
      <c r="C111" s="162"/>
      <c r="D111" s="162"/>
      <c r="E111" s="162"/>
      <c r="F111" s="162"/>
      <c r="G111" s="182"/>
      <c r="H111" s="161">
        <f t="shared" ref="H111:O111" si="13">SUM(H68+H75+H84+H93+H102+H110)</f>
        <v>17</v>
      </c>
      <c r="I111" s="161">
        <f t="shared" si="13"/>
        <v>31</v>
      </c>
      <c r="J111" s="161">
        <f t="shared" si="13"/>
        <v>9</v>
      </c>
      <c r="K111" s="161">
        <f t="shared" si="13"/>
        <v>4</v>
      </c>
      <c r="L111" s="161">
        <f t="shared" si="13"/>
        <v>2</v>
      </c>
      <c r="M111" s="161">
        <f t="shared" si="13"/>
        <v>28</v>
      </c>
      <c r="N111" s="161">
        <f t="shared" si="13"/>
        <v>5</v>
      </c>
      <c r="O111" s="161">
        <f t="shared" si="13"/>
        <v>1</v>
      </c>
      <c r="Q111" s="161">
        <f>SUM(Q68+Q75+Q84+Q93+Q102++Q110)</f>
        <v>27</v>
      </c>
      <c r="R111" s="161">
        <f>SUM(R68+R75+R84+R93+R102++R110)</f>
        <v>27</v>
      </c>
    </row>
    <row r="112" spans="1:20" s="177" customFormat="1" x14ac:dyDescent="0.2">
      <c r="A112" s="174"/>
      <c r="B112" s="175"/>
      <c r="C112" s="175"/>
      <c r="D112" s="175"/>
      <c r="E112" s="175"/>
      <c r="F112" s="175"/>
      <c r="G112" s="176"/>
      <c r="H112" s="176"/>
      <c r="I112" s="176"/>
      <c r="J112" s="176"/>
      <c r="K112" s="176"/>
      <c r="L112" s="176"/>
      <c r="M112" s="176"/>
      <c r="N112" s="176"/>
      <c r="O112" s="176"/>
      <c r="Q112" s="176"/>
      <c r="R112" s="176"/>
    </row>
    <row r="113" spans="1:38" s="195" customFormat="1" x14ac:dyDescent="0.2">
      <c r="A113" s="154" t="s">
        <v>553</v>
      </c>
      <c r="B113" s="155" t="s">
        <v>553</v>
      </c>
      <c r="C113" s="155"/>
      <c r="D113" s="155"/>
      <c r="E113" s="155"/>
      <c r="F113" s="155"/>
      <c r="G113" s="156"/>
      <c r="H113" s="154"/>
      <c r="I113" s="154"/>
      <c r="J113" s="154"/>
      <c r="K113" s="154"/>
      <c r="L113" s="154"/>
      <c r="M113" s="154"/>
      <c r="N113" s="154"/>
      <c r="O113" s="154"/>
      <c r="Q113" s="154"/>
      <c r="R113" s="154"/>
    </row>
    <row r="114" spans="1:38" s="171" customFormat="1" ht="18" x14ac:dyDescent="0.25">
      <c r="A114" s="26" t="s">
        <v>1235</v>
      </c>
      <c r="B114" s="5" t="s">
        <v>1236</v>
      </c>
      <c r="C114" s="5" t="s">
        <v>748</v>
      </c>
      <c r="D114" s="5" t="s">
        <v>95</v>
      </c>
      <c r="E114" s="5" t="s">
        <v>3</v>
      </c>
      <c r="F114" s="5">
        <v>46319</v>
      </c>
      <c r="G114" s="5" t="s">
        <v>1463</v>
      </c>
      <c r="H114" s="158">
        <v>1</v>
      </c>
      <c r="I114" s="158">
        <v>2</v>
      </c>
      <c r="J114" s="158"/>
      <c r="K114" s="158"/>
      <c r="L114" s="158">
        <v>1</v>
      </c>
      <c r="M114" s="158">
        <v>1</v>
      </c>
      <c r="N114" s="158">
        <v>1</v>
      </c>
      <c r="O114" s="158"/>
      <c r="Q114" s="158">
        <v>1</v>
      </c>
      <c r="R114" s="158">
        <v>1</v>
      </c>
    </row>
    <row r="115" spans="1:38" s="184" customFormat="1" ht="18" x14ac:dyDescent="0.25">
      <c r="A115" s="26" t="s">
        <v>1233</v>
      </c>
      <c r="B115" s="5" t="s">
        <v>1234</v>
      </c>
      <c r="C115" s="5" t="s">
        <v>749</v>
      </c>
      <c r="D115" s="17" t="s">
        <v>95</v>
      </c>
      <c r="E115" s="17" t="s">
        <v>3</v>
      </c>
      <c r="F115" s="17">
        <v>46319</v>
      </c>
      <c r="G115" s="17" t="s">
        <v>1462</v>
      </c>
      <c r="H115" s="328"/>
      <c r="I115" s="328"/>
      <c r="J115" s="328"/>
      <c r="K115" s="328"/>
      <c r="L115" s="328"/>
      <c r="M115" s="328">
        <v>1</v>
      </c>
      <c r="N115" s="328"/>
      <c r="O115" s="328"/>
      <c r="P115" s="329"/>
      <c r="Q115" s="328">
        <v>1</v>
      </c>
      <c r="R115" s="328">
        <v>1</v>
      </c>
      <c r="S115" s="329"/>
      <c r="T115" s="329"/>
      <c r="U115" s="329"/>
      <c r="V115" s="329"/>
      <c r="W115" s="329"/>
      <c r="X115" s="329"/>
      <c r="Y115" s="329"/>
      <c r="Z115" s="329"/>
      <c r="AA115" s="329"/>
      <c r="AB115" s="329"/>
      <c r="AC115" s="329"/>
      <c r="AD115" s="329"/>
      <c r="AE115" s="329"/>
      <c r="AF115" s="329"/>
      <c r="AG115" s="329"/>
      <c r="AH115" s="329"/>
      <c r="AI115" s="329"/>
      <c r="AJ115" s="329"/>
      <c r="AK115" s="329"/>
      <c r="AL115" s="329"/>
    </row>
    <row r="116" spans="1:38" s="181" customFormat="1" ht="18" x14ac:dyDescent="0.25">
      <c r="A116" s="26" t="s">
        <v>98</v>
      </c>
      <c r="B116" s="5" t="s">
        <v>1237</v>
      </c>
      <c r="C116" s="5" t="s">
        <v>750</v>
      </c>
      <c r="D116" s="17" t="s">
        <v>95</v>
      </c>
      <c r="E116" s="17" t="s">
        <v>3</v>
      </c>
      <c r="F116" s="17">
        <v>46319</v>
      </c>
      <c r="G116" s="17" t="s">
        <v>1464</v>
      </c>
      <c r="H116" s="328"/>
      <c r="I116" s="328"/>
      <c r="J116" s="328"/>
      <c r="K116" s="328"/>
      <c r="L116" s="328"/>
      <c r="M116" s="328">
        <v>1</v>
      </c>
      <c r="N116" s="328"/>
      <c r="O116" s="328"/>
      <c r="P116" s="329"/>
      <c r="Q116" s="328">
        <v>1</v>
      </c>
      <c r="R116" s="328">
        <v>1</v>
      </c>
      <c r="S116" s="329"/>
      <c r="T116" s="329"/>
      <c r="U116" s="329"/>
      <c r="V116" s="329"/>
      <c r="W116" s="329"/>
      <c r="X116" s="329"/>
      <c r="Y116" s="329"/>
      <c r="Z116" s="329"/>
      <c r="AA116" s="329"/>
      <c r="AB116" s="329"/>
      <c r="AC116" s="329"/>
      <c r="AD116" s="329"/>
      <c r="AE116" s="329"/>
      <c r="AF116" s="329"/>
      <c r="AG116" s="329"/>
      <c r="AH116" s="329"/>
      <c r="AI116" s="329"/>
      <c r="AJ116" s="329"/>
      <c r="AK116" s="329"/>
      <c r="AL116" s="329"/>
    </row>
    <row r="117" spans="1:38" s="171" customFormat="1" ht="18" x14ac:dyDescent="0.25">
      <c r="A117" s="26" t="s">
        <v>99</v>
      </c>
      <c r="B117" s="5" t="s">
        <v>1238</v>
      </c>
      <c r="C117" s="5" t="s">
        <v>751</v>
      </c>
      <c r="D117" s="17" t="s">
        <v>95</v>
      </c>
      <c r="E117" s="17" t="s">
        <v>3</v>
      </c>
      <c r="F117" s="17">
        <v>46319</v>
      </c>
      <c r="G117" s="17" t="s">
        <v>1465</v>
      </c>
      <c r="H117" s="328">
        <v>1</v>
      </c>
      <c r="I117" s="328">
        <v>2</v>
      </c>
      <c r="J117" s="328"/>
      <c r="K117" s="328"/>
      <c r="L117" s="328">
        <v>1</v>
      </c>
      <c r="M117" s="328">
        <v>1</v>
      </c>
      <c r="N117" s="328"/>
      <c r="O117" s="328"/>
      <c r="P117" s="329"/>
      <c r="Q117" s="328">
        <v>1</v>
      </c>
      <c r="R117" s="328">
        <v>1</v>
      </c>
      <c r="S117" s="329"/>
      <c r="T117" s="329"/>
      <c r="U117" s="329"/>
      <c r="V117" s="329"/>
      <c r="W117" s="329"/>
      <c r="X117" s="329"/>
      <c r="Y117" s="329"/>
      <c r="Z117" s="329"/>
      <c r="AA117" s="329"/>
      <c r="AB117" s="329"/>
      <c r="AC117" s="329"/>
      <c r="AD117" s="329"/>
      <c r="AE117" s="329"/>
      <c r="AF117" s="329"/>
      <c r="AG117" s="329"/>
      <c r="AH117" s="329"/>
      <c r="AI117" s="329"/>
      <c r="AJ117" s="329"/>
      <c r="AK117" s="329"/>
      <c r="AL117" s="329"/>
    </row>
    <row r="118" spans="1:38" s="171" customFormat="1" ht="18" x14ac:dyDescent="0.25">
      <c r="A118" s="26" t="s">
        <v>2290</v>
      </c>
      <c r="B118" s="5" t="s">
        <v>1240</v>
      </c>
      <c r="C118" s="5" t="s">
        <v>752</v>
      </c>
      <c r="D118" s="17" t="s">
        <v>95</v>
      </c>
      <c r="E118" s="17" t="s">
        <v>3</v>
      </c>
      <c r="F118" s="17">
        <v>46319</v>
      </c>
      <c r="G118" s="17" t="s">
        <v>1466</v>
      </c>
      <c r="H118" s="158">
        <v>1</v>
      </c>
      <c r="I118" s="158">
        <v>2</v>
      </c>
      <c r="J118" s="158"/>
      <c r="K118" s="158"/>
      <c r="L118" s="158">
        <v>1</v>
      </c>
      <c r="M118" s="158">
        <v>1</v>
      </c>
      <c r="N118" s="158">
        <v>1</v>
      </c>
      <c r="O118" s="158"/>
      <c r="Q118" s="158">
        <v>1</v>
      </c>
      <c r="R118" s="158">
        <v>1</v>
      </c>
    </row>
    <row r="119" spans="1:38" s="181" customFormat="1" ht="18" x14ac:dyDescent="0.25">
      <c r="A119" s="26" t="s">
        <v>104</v>
      </c>
      <c r="B119" s="17" t="s">
        <v>1241</v>
      </c>
      <c r="C119" s="17" t="s">
        <v>753</v>
      </c>
      <c r="D119" s="17" t="s">
        <v>95</v>
      </c>
      <c r="E119" s="17" t="s">
        <v>3</v>
      </c>
      <c r="F119" s="17">
        <v>46319</v>
      </c>
      <c r="G119" s="17" t="s">
        <v>1467</v>
      </c>
      <c r="H119" s="328"/>
      <c r="I119" s="328"/>
      <c r="J119" s="328"/>
      <c r="K119" s="328"/>
      <c r="L119" s="328"/>
      <c r="M119" s="328">
        <v>1</v>
      </c>
      <c r="N119" s="328"/>
      <c r="O119" s="328"/>
      <c r="P119" s="329"/>
      <c r="Q119" s="328">
        <v>1</v>
      </c>
      <c r="R119" s="328">
        <v>1</v>
      </c>
      <c r="S119" s="329"/>
      <c r="T119" s="329"/>
    </row>
    <row r="120" spans="1:38" s="171" customFormat="1" ht="18" x14ac:dyDescent="0.25">
      <c r="A120" s="26" t="s">
        <v>1242</v>
      </c>
      <c r="B120" s="17" t="s">
        <v>1243</v>
      </c>
      <c r="C120" s="17" t="s">
        <v>754</v>
      </c>
      <c r="D120" s="17" t="s">
        <v>95</v>
      </c>
      <c r="E120" s="17" t="s">
        <v>3</v>
      </c>
      <c r="F120" s="17">
        <v>46319</v>
      </c>
      <c r="G120" s="17" t="s">
        <v>1468</v>
      </c>
      <c r="H120" s="328"/>
      <c r="I120" s="328"/>
      <c r="J120" s="328"/>
      <c r="K120" s="328"/>
      <c r="L120" s="328">
        <v>1</v>
      </c>
      <c r="M120" s="328">
        <v>1</v>
      </c>
      <c r="N120" s="328"/>
      <c r="O120" s="328"/>
      <c r="P120" s="329"/>
      <c r="Q120" s="328">
        <v>1</v>
      </c>
      <c r="R120" s="328">
        <v>1</v>
      </c>
      <c r="S120" s="329"/>
      <c r="T120" s="329"/>
    </row>
    <row r="121" spans="1:38" s="171" customFormat="1" ht="18" x14ac:dyDescent="0.25">
      <c r="A121" s="26" t="s">
        <v>105</v>
      </c>
      <c r="B121" s="17" t="s">
        <v>1244</v>
      </c>
      <c r="C121" s="17" t="s">
        <v>756</v>
      </c>
      <c r="D121" s="17" t="s">
        <v>95</v>
      </c>
      <c r="E121" s="17" t="s">
        <v>3</v>
      </c>
      <c r="F121" s="17">
        <v>46319</v>
      </c>
      <c r="G121" s="17" t="s">
        <v>1466</v>
      </c>
      <c r="H121" s="328"/>
      <c r="I121" s="328">
        <v>2</v>
      </c>
      <c r="J121" s="328"/>
      <c r="K121" s="328">
        <v>1</v>
      </c>
      <c r="L121" s="328">
        <v>1</v>
      </c>
      <c r="M121" s="328">
        <v>1</v>
      </c>
      <c r="N121" s="328">
        <v>1</v>
      </c>
      <c r="O121" s="328"/>
      <c r="P121" s="329"/>
      <c r="Q121" s="328">
        <v>1</v>
      </c>
      <c r="R121" s="328">
        <v>1</v>
      </c>
      <c r="S121" s="329"/>
      <c r="T121" s="329"/>
    </row>
    <row r="122" spans="1:38" s="181" customFormat="1" ht="18" x14ac:dyDescent="0.25">
      <c r="A122" s="26" t="s">
        <v>106</v>
      </c>
      <c r="B122" s="17" t="s">
        <v>1245</v>
      </c>
      <c r="C122" s="17" t="s">
        <v>757</v>
      </c>
      <c r="D122" s="17" t="s">
        <v>95</v>
      </c>
      <c r="E122" s="17" t="s">
        <v>3</v>
      </c>
      <c r="F122" s="17">
        <v>46319</v>
      </c>
      <c r="G122" s="17" t="s">
        <v>1469</v>
      </c>
      <c r="H122" s="328"/>
      <c r="I122" s="328"/>
      <c r="J122" s="328"/>
      <c r="K122" s="328"/>
      <c r="L122" s="328"/>
      <c r="M122" s="328">
        <v>1</v>
      </c>
      <c r="N122" s="328"/>
      <c r="O122" s="328"/>
      <c r="P122" s="329"/>
      <c r="Q122" s="328">
        <v>1</v>
      </c>
      <c r="R122" s="328">
        <v>1</v>
      </c>
      <c r="S122" s="329"/>
      <c r="T122" s="329"/>
    </row>
    <row r="123" spans="1:38" s="186" customFormat="1" x14ac:dyDescent="0.2">
      <c r="A123" s="161" t="s">
        <v>1767</v>
      </c>
      <c r="B123" s="162"/>
      <c r="C123" s="162"/>
      <c r="D123" s="162"/>
      <c r="E123" s="162"/>
      <c r="F123" s="162"/>
      <c r="G123" s="163"/>
      <c r="H123" s="161">
        <f t="shared" ref="H123:O123" si="14">SUM(H114:H122)</f>
        <v>3</v>
      </c>
      <c r="I123" s="161">
        <f t="shared" si="14"/>
        <v>8</v>
      </c>
      <c r="J123" s="161">
        <f t="shared" si="14"/>
        <v>0</v>
      </c>
      <c r="K123" s="161">
        <f t="shared" si="14"/>
        <v>1</v>
      </c>
      <c r="L123" s="161">
        <f t="shared" si="14"/>
        <v>5</v>
      </c>
      <c r="M123" s="161">
        <f t="shared" si="14"/>
        <v>9</v>
      </c>
      <c r="N123" s="161">
        <f t="shared" si="14"/>
        <v>3</v>
      </c>
      <c r="O123" s="161">
        <f t="shared" si="14"/>
        <v>0</v>
      </c>
      <c r="Q123" s="161">
        <f>SUM(Q114:Q122)</f>
        <v>9</v>
      </c>
      <c r="R123" s="161">
        <f>SUM(R114:R122)</f>
        <v>9</v>
      </c>
    </row>
    <row r="124" spans="1:38" s="198" customFormat="1" x14ac:dyDescent="0.2">
      <c r="A124" s="196"/>
      <c r="B124" s="197"/>
      <c r="C124" s="197"/>
      <c r="D124" s="197"/>
      <c r="E124" s="197"/>
      <c r="F124" s="197"/>
      <c r="G124" s="163"/>
      <c r="H124" s="196"/>
      <c r="I124" s="196"/>
      <c r="J124" s="196"/>
      <c r="K124" s="196"/>
      <c r="L124" s="196"/>
      <c r="M124" s="196"/>
      <c r="N124" s="196"/>
      <c r="O124" s="196"/>
      <c r="Q124" s="196"/>
      <c r="R124" s="196"/>
    </row>
    <row r="125" spans="1:38" s="195" customFormat="1" x14ac:dyDescent="0.2">
      <c r="A125" s="154"/>
      <c r="B125" s="155" t="s">
        <v>536</v>
      </c>
      <c r="C125" s="155"/>
      <c r="D125" s="155"/>
      <c r="E125" s="155"/>
      <c r="F125" s="155"/>
      <c r="G125" s="156"/>
      <c r="H125" s="154"/>
      <c r="I125" s="154"/>
      <c r="J125" s="154"/>
      <c r="K125" s="154"/>
      <c r="L125" s="154"/>
      <c r="M125" s="154"/>
      <c r="N125" s="154"/>
      <c r="O125" s="154"/>
      <c r="Q125" s="154"/>
      <c r="R125" s="154"/>
    </row>
    <row r="126" spans="1:38" s="195" customFormat="1" x14ac:dyDescent="0.2">
      <c r="A126" s="154" t="s">
        <v>1768</v>
      </c>
      <c r="B126" s="155"/>
      <c r="C126" s="155"/>
      <c r="D126" s="155"/>
      <c r="E126" s="155"/>
      <c r="F126" s="155"/>
      <c r="G126" s="156"/>
      <c r="H126" s="154"/>
      <c r="I126" s="154"/>
      <c r="J126" s="154"/>
      <c r="K126" s="154"/>
      <c r="L126" s="154"/>
      <c r="M126" s="154"/>
      <c r="N126" s="154"/>
      <c r="O126" s="154"/>
      <c r="Q126" s="154"/>
      <c r="R126" s="154"/>
    </row>
    <row r="127" spans="1:38" s="171" customFormat="1" ht="18" x14ac:dyDescent="0.25">
      <c r="A127" s="26" t="s">
        <v>1884</v>
      </c>
      <c r="B127" s="17" t="s">
        <v>1246</v>
      </c>
      <c r="C127" s="17" t="s">
        <v>758</v>
      </c>
      <c r="D127" s="17" t="s">
        <v>108</v>
      </c>
      <c r="E127" s="17" t="s">
        <v>3</v>
      </c>
      <c r="F127" s="17">
        <v>46394</v>
      </c>
      <c r="G127" s="17" t="s">
        <v>1470</v>
      </c>
      <c r="H127" s="158"/>
      <c r="I127" s="158">
        <v>2</v>
      </c>
      <c r="J127" s="158"/>
      <c r="K127" s="158"/>
      <c r="L127" s="158">
        <v>1</v>
      </c>
      <c r="M127" s="158">
        <v>1</v>
      </c>
      <c r="N127" s="158">
        <v>1</v>
      </c>
      <c r="O127" s="158"/>
      <c r="Q127" s="158">
        <v>1</v>
      </c>
      <c r="R127" s="158">
        <v>1</v>
      </c>
    </row>
    <row r="128" spans="1:38" s="185" customFormat="1" ht="18" x14ac:dyDescent="0.25">
      <c r="A128" s="26" t="s">
        <v>109</v>
      </c>
      <c r="B128" s="5" t="s">
        <v>1247</v>
      </c>
      <c r="C128" s="5" t="s">
        <v>759</v>
      </c>
      <c r="D128" s="5" t="s">
        <v>108</v>
      </c>
      <c r="E128" s="5" t="s">
        <v>3</v>
      </c>
      <c r="F128" s="5">
        <v>46394</v>
      </c>
      <c r="G128" s="5" t="s">
        <v>1471</v>
      </c>
      <c r="H128" s="149">
        <v>1</v>
      </c>
      <c r="I128" s="149"/>
      <c r="J128" s="149"/>
      <c r="K128" s="149"/>
      <c r="L128" s="149"/>
      <c r="M128" s="149">
        <v>1</v>
      </c>
      <c r="N128" s="149"/>
      <c r="O128" s="149">
        <v>1</v>
      </c>
      <c r="Q128" s="149">
        <v>1</v>
      </c>
      <c r="R128" s="158">
        <v>1</v>
      </c>
    </row>
    <row r="129" spans="1:20" s="181" customFormat="1" ht="18" x14ac:dyDescent="0.25">
      <c r="A129" s="26" t="s">
        <v>110</v>
      </c>
      <c r="B129" s="5" t="s">
        <v>1248</v>
      </c>
      <c r="C129" s="5" t="s">
        <v>760</v>
      </c>
      <c r="D129" s="5" t="s">
        <v>108</v>
      </c>
      <c r="E129" s="5" t="s">
        <v>3</v>
      </c>
      <c r="F129" s="5">
        <v>46394</v>
      </c>
      <c r="G129" s="5" t="s">
        <v>1472</v>
      </c>
      <c r="H129" s="328"/>
      <c r="I129" s="328"/>
      <c r="J129" s="328"/>
      <c r="K129" s="328"/>
      <c r="L129" s="328"/>
      <c r="M129" s="328">
        <v>1</v>
      </c>
      <c r="N129" s="328"/>
      <c r="O129" s="328"/>
      <c r="P129" s="329"/>
      <c r="Q129" s="328">
        <v>1</v>
      </c>
      <c r="R129" s="328">
        <v>1</v>
      </c>
      <c r="S129" s="329"/>
      <c r="T129" s="329"/>
    </row>
    <row r="130" spans="1:20" s="171" customFormat="1" ht="18" x14ac:dyDescent="0.25">
      <c r="A130" s="26" t="s">
        <v>1249</v>
      </c>
      <c r="B130" s="9" t="s">
        <v>1250</v>
      </c>
      <c r="C130" s="9" t="s">
        <v>761</v>
      </c>
      <c r="D130" s="9" t="s">
        <v>111</v>
      </c>
      <c r="E130" s="5" t="s">
        <v>3</v>
      </c>
      <c r="F130" s="9">
        <v>46327</v>
      </c>
      <c r="G130" s="5" t="s">
        <v>1473</v>
      </c>
      <c r="H130" s="158">
        <v>1</v>
      </c>
      <c r="I130" s="158">
        <v>2</v>
      </c>
      <c r="J130" s="158"/>
      <c r="K130" s="158"/>
      <c r="L130" s="158">
        <v>1</v>
      </c>
      <c r="M130" s="158">
        <v>1</v>
      </c>
      <c r="N130" s="158"/>
      <c r="O130" s="158"/>
      <c r="Q130" s="158">
        <v>1</v>
      </c>
      <c r="R130" s="158">
        <v>1</v>
      </c>
    </row>
    <row r="131" spans="1:20" s="171" customFormat="1" ht="18" x14ac:dyDescent="0.25">
      <c r="A131" s="27" t="s">
        <v>347</v>
      </c>
      <c r="B131" s="5" t="s">
        <v>1251</v>
      </c>
      <c r="C131" s="5" t="s">
        <v>762</v>
      </c>
      <c r="D131" s="9" t="s">
        <v>111</v>
      </c>
      <c r="E131" s="5" t="s">
        <v>3</v>
      </c>
      <c r="F131" s="5">
        <v>46327</v>
      </c>
      <c r="G131" s="5" t="s">
        <v>1474</v>
      </c>
      <c r="H131" s="158"/>
      <c r="I131" s="158"/>
      <c r="J131" s="158"/>
      <c r="K131" s="158">
        <v>1</v>
      </c>
      <c r="L131" s="158"/>
      <c r="M131" s="158">
        <v>1</v>
      </c>
      <c r="N131" s="158"/>
      <c r="O131" s="158"/>
      <c r="Q131" s="158">
        <v>1</v>
      </c>
      <c r="R131" s="158">
        <v>1</v>
      </c>
    </row>
    <row r="132" spans="1:20" s="186" customFormat="1" x14ac:dyDescent="0.2">
      <c r="A132" s="161" t="s">
        <v>1769</v>
      </c>
      <c r="B132" s="162"/>
      <c r="C132" s="162"/>
      <c r="D132" s="162"/>
      <c r="E132" s="162"/>
      <c r="F132" s="162"/>
      <c r="G132" s="163"/>
      <c r="H132" s="161">
        <f t="shared" ref="H132:O132" si="15">SUM(H127:H131)</f>
        <v>2</v>
      </c>
      <c r="I132" s="161">
        <f t="shared" si="15"/>
        <v>4</v>
      </c>
      <c r="J132" s="161">
        <f t="shared" si="15"/>
        <v>0</v>
      </c>
      <c r="K132" s="161">
        <f t="shared" si="15"/>
        <v>1</v>
      </c>
      <c r="L132" s="161">
        <f t="shared" si="15"/>
        <v>2</v>
      </c>
      <c r="M132" s="161">
        <f t="shared" si="15"/>
        <v>5</v>
      </c>
      <c r="N132" s="161">
        <f t="shared" si="15"/>
        <v>1</v>
      </c>
      <c r="O132" s="161">
        <f t="shared" si="15"/>
        <v>1</v>
      </c>
      <c r="Q132" s="161">
        <f>SUM(Q127:Q131)</f>
        <v>5</v>
      </c>
      <c r="R132" s="161">
        <f>SUM(R127:R131)</f>
        <v>5</v>
      </c>
    </row>
    <row r="133" spans="1:20" s="177" customFormat="1" x14ac:dyDescent="0.2">
      <c r="A133" s="174"/>
      <c r="B133" s="175"/>
      <c r="C133" s="175"/>
      <c r="D133" s="175"/>
      <c r="E133" s="175"/>
      <c r="F133" s="175"/>
      <c r="G133" s="176"/>
      <c r="H133" s="176"/>
      <c r="I133" s="176"/>
      <c r="J133" s="176"/>
      <c r="K133" s="176"/>
      <c r="L133" s="176"/>
      <c r="M133" s="176"/>
      <c r="N133" s="176"/>
      <c r="O133" s="176"/>
      <c r="Q133" s="176"/>
      <c r="R133" s="176"/>
    </row>
    <row r="134" spans="1:20" s="195" customFormat="1" x14ac:dyDescent="0.2">
      <c r="A134" s="154" t="s">
        <v>1770</v>
      </c>
      <c r="B134" s="155"/>
      <c r="C134" s="155"/>
      <c r="D134" s="155"/>
      <c r="E134" s="155"/>
      <c r="F134" s="155"/>
      <c r="G134" s="156"/>
      <c r="H134" s="154"/>
      <c r="I134" s="154"/>
      <c r="J134" s="154"/>
      <c r="K134" s="154"/>
      <c r="L134" s="154"/>
      <c r="M134" s="154"/>
      <c r="N134" s="154"/>
      <c r="O134" s="154"/>
      <c r="Q134" s="154"/>
      <c r="R134" s="154"/>
    </row>
    <row r="135" spans="1:20" s="181" customFormat="1" ht="18" x14ac:dyDescent="0.25">
      <c r="A135" s="26" t="s">
        <v>1693</v>
      </c>
      <c r="B135" s="17" t="s">
        <v>1252</v>
      </c>
      <c r="C135" s="17" t="s">
        <v>763</v>
      </c>
      <c r="D135" s="9" t="s">
        <v>111</v>
      </c>
      <c r="E135" s="5" t="s">
        <v>3</v>
      </c>
      <c r="F135" s="5">
        <v>46327</v>
      </c>
      <c r="G135" s="5" t="s">
        <v>1475</v>
      </c>
      <c r="H135" s="328"/>
      <c r="I135" s="328"/>
      <c r="J135" s="328"/>
      <c r="K135" s="328"/>
      <c r="L135" s="328"/>
      <c r="M135" s="328">
        <v>1</v>
      </c>
      <c r="N135" s="328"/>
      <c r="O135" s="328"/>
      <c r="P135" s="329"/>
      <c r="Q135" s="328">
        <v>1</v>
      </c>
      <c r="R135" s="328">
        <v>1</v>
      </c>
      <c r="S135" s="329"/>
      <c r="T135" s="329"/>
    </row>
    <row r="136" spans="1:20" s="171" customFormat="1" ht="18" x14ac:dyDescent="0.25">
      <c r="A136" s="26" t="s">
        <v>117</v>
      </c>
      <c r="B136" s="17" t="s">
        <v>1254</v>
      </c>
      <c r="C136" s="17" t="s">
        <v>767</v>
      </c>
      <c r="D136" s="9" t="s">
        <v>111</v>
      </c>
      <c r="E136" s="5" t="s">
        <v>3</v>
      </c>
      <c r="F136" s="5">
        <v>46320</v>
      </c>
      <c r="G136" s="5" t="s">
        <v>1477</v>
      </c>
      <c r="H136" s="328"/>
      <c r="I136" s="328">
        <v>2</v>
      </c>
      <c r="J136" s="328"/>
      <c r="K136" s="328"/>
      <c r="L136" s="328"/>
      <c r="M136" s="328">
        <v>1</v>
      </c>
      <c r="N136" s="328"/>
      <c r="O136" s="328"/>
      <c r="P136" s="329"/>
      <c r="Q136" s="328">
        <v>1</v>
      </c>
      <c r="R136" s="328">
        <v>1</v>
      </c>
      <c r="S136" s="329"/>
      <c r="T136" s="329"/>
    </row>
    <row r="137" spans="1:20" s="171" customFormat="1" ht="18" x14ac:dyDescent="0.25">
      <c r="A137" s="30" t="s">
        <v>114</v>
      </c>
      <c r="B137" s="17" t="s">
        <v>1253</v>
      </c>
      <c r="C137" s="17" t="s">
        <v>764</v>
      </c>
      <c r="D137" s="9" t="s">
        <v>111</v>
      </c>
      <c r="E137" s="5" t="s">
        <v>3</v>
      </c>
      <c r="F137" s="5">
        <v>46327</v>
      </c>
      <c r="G137" s="5" t="s">
        <v>1476</v>
      </c>
      <c r="H137" s="328"/>
      <c r="I137" s="328"/>
      <c r="J137" s="328"/>
      <c r="K137" s="328"/>
      <c r="L137" s="328"/>
      <c r="M137" s="328">
        <v>1</v>
      </c>
      <c r="N137" s="328"/>
      <c r="O137" s="328"/>
      <c r="P137" s="329"/>
      <c r="Q137" s="328">
        <v>1</v>
      </c>
      <c r="R137" s="328">
        <v>1</v>
      </c>
      <c r="S137" s="329"/>
      <c r="T137" s="329"/>
    </row>
    <row r="138" spans="1:20" s="171" customFormat="1" ht="18" x14ac:dyDescent="0.25">
      <c r="A138" s="30" t="s">
        <v>115</v>
      </c>
      <c r="B138" s="17" t="s">
        <v>765</v>
      </c>
      <c r="C138" s="17" t="s">
        <v>766</v>
      </c>
      <c r="D138" s="9" t="s">
        <v>111</v>
      </c>
      <c r="E138" s="5" t="s">
        <v>3</v>
      </c>
      <c r="F138" s="5">
        <v>46320</v>
      </c>
      <c r="G138" s="5" t="s">
        <v>1598</v>
      </c>
      <c r="H138" s="328"/>
      <c r="I138" s="328"/>
      <c r="J138" s="328">
        <v>1</v>
      </c>
      <c r="K138" s="328"/>
      <c r="L138" s="328"/>
      <c r="M138" s="328">
        <v>1</v>
      </c>
      <c r="N138" s="328">
        <v>1</v>
      </c>
      <c r="O138" s="328"/>
      <c r="P138" s="329"/>
      <c r="Q138" s="328">
        <v>1</v>
      </c>
      <c r="R138" s="328">
        <v>1</v>
      </c>
      <c r="S138" s="329"/>
      <c r="T138" s="329"/>
    </row>
    <row r="139" spans="1:20" s="186" customFormat="1" x14ac:dyDescent="0.2">
      <c r="A139" s="161" t="s">
        <v>1771</v>
      </c>
      <c r="B139" s="162"/>
      <c r="C139" s="162"/>
      <c r="D139" s="162"/>
      <c r="E139" s="162"/>
      <c r="F139" s="162"/>
      <c r="G139" s="163"/>
      <c r="H139" s="161">
        <f t="shared" ref="H139:O139" si="16">SUM(H135:H138)</f>
        <v>0</v>
      </c>
      <c r="I139" s="161">
        <f t="shared" si="16"/>
        <v>2</v>
      </c>
      <c r="J139" s="161">
        <f t="shared" si="16"/>
        <v>1</v>
      </c>
      <c r="K139" s="161">
        <f t="shared" si="16"/>
        <v>0</v>
      </c>
      <c r="L139" s="161">
        <f t="shared" si="16"/>
        <v>0</v>
      </c>
      <c r="M139" s="161">
        <f t="shared" si="16"/>
        <v>4</v>
      </c>
      <c r="N139" s="161">
        <f t="shared" si="16"/>
        <v>1</v>
      </c>
      <c r="O139" s="161">
        <f t="shared" si="16"/>
        <v>0</v>
      </c>
      <c r="Q139" s="161">
        <f>SUM(Q135:Q138)</f>
        <v>4</v>
      </c>
      <c r="R139" s="161">
        <f>SUM(R135:R138)</f>
        <v>4</v>
      </c>
    </row>
    <row r="140" spans="1:20" s="177" customFormat="1" x14ac:dyDescent="0.2">
      <c r="A140" s="174"/>
      <c r="B140" s="175"/>
      <c r="C140" s="175"/>
      <c r="D140" s="175"/>
      <c r="E140" s="175"/>
      <c r="F140" s="175"/>
      <c r="G140" s="176"/>
      <c r="H140" s="176"/>
      <c r="I140" s="176"/>
      <c r="J140" s="176"/>
      <c r="K140" s="176"/>
      <c r="L140" s="176"/>
      <c r="M140" s="176"/>
      <c r="N140" s="176"/>
      <c r="O140" s="176"/>
      <c r="Q140" s="176"/>
      <c r="R140" s="176"/>
    </row>
    <row r="141" spans="1:20" s="195" customFormat="1" x14ac:dyDescent="0.2">
      <c r="A141" s="154" t="s">
        <v>1772</v>
      </c>
      <c r="B141" s="155"/>
      <c r="C141" s="155"/>
      <c r="D141" s="155"/>
      <c r="E141" s="155"/>
      <c r="F141" s="155"/>
      <c r="G141" s="156"/>
      <c r="H141" s="154"/>
      <c r="I141" s="154"/>
      <c r="J141" s="154"/>
      <c r="K141" s="154"/>
      <c r="L141" s="154"/>
      <c r="M141" s="154"/>
      <c r="N141" s="154"/>
      <c r="O141" s="154"/>
      <c r="Q141" s="154"/>
      <c r="R141" s="154"/>
    </row>
    <row r="142" spans="1:20" s="181" customFormat="1" ht="18" x14ac:dyDescent="0.25">
      <c r="A142" s="26" t="s">
        <v>1255</v>
      </c>
      <c r="B142" s="316" t="s">
        <v>2149</v>
      </c>
      <c r="C142" s="316" t="s">
        <v>2150</v>
      </c>
      <c r="D142" s="316" t="s">
        <v>536</v>
      </c>
      <c r="E142" s="316" t="s">
        <v>3</v>
      </c>
      <c r="F142" s="316">
        <v>46320</v>
      </c>
      <c r="G142" s="222" t="s">
        <v>1478</v>
      </c>
      <c r="H142" s="325"/>
      <c r="I142" s="325"/>
      <c r="J142" s="325"/>
      <c r="K142" s="325"/>
      <c r="L142" s="325"/>
      <c r="M142" s="325">
        <v>1</v>
      </c>
      <c r="N142" s="325"/>
      <c r="O142" s="325"/>
      <c r="P142" s="326"/>
      <c r="Q142" s="325">
        <v>1</v>
      </c>
      <c r="R142" s="325">
        <v>1</v>
      </c>
    </row>
    <row r="143" spans="1:20" s="171" customFormat="1" ht="18" x14ac:dyDescent="0.25">
      <c r="A143" s="26" t="s">
        <v>118</v>
      </c>
      <c r="B143" s="17" t="s">
        <v>1256</v>
      </c>
      <c r="C143" s="17" t="s">
        <v>769</v>
      </c>
      <c r="D143" s="9" t="s">
        <v>111</v>
      </c>
      <c r="E143" s="5" t="s">
        <v>3</v>
      </c>
      <c r="F143" s="5">
        <v>46320</v>
      </c>
      <c r="G143" s="5" t="s">
        <v>1479</v>
      </c>
      <c r="H143" s="328"/>
      <c r="I143" s="328">
        <v>2</v>
      </c>
      <c r="J143" s="328">
        <v>1</v>
      </c>
      <c r="K143" s="328"/>
      <c r="L143" s="328">
        <v>1</v>
      </c>
      <c r="M143" s="328">
        <v>1</v>
      </c>
      <c r="N143" s="328"/>
      <c r="O143" s="328"/>
      <c r="P143" s="329"/>
      <c r="Q143" s="328">
        <v>1</v>
      </c>
      <c r="R143" s="328">
        <v>1</v>
      </c>
    </row>
    <row r="144" spans="1:20" s="171" customFormat="1" ht="18" x14ac:dyDescent="0.25">
      <c r="A144" s="26" t="s">
        <v>119</v>
      </c>
      <c r="B144" s="17" t="s">
        <v>1257</v>
      </c>
      <c r="C144" s="17" t="s">
        <v>770</v>
      </c>
      <c r="D144" s="41" t="s">
        <v>111</v>
      </c>
      <c r="E144" s="17" t="s">
        <v>3</v>
      </c>
      <c r="F144" s="17">
        <v>46320</v>
      </c>
      <c r="G144" s="17" t="s">
        <v>1480</v>
      </c>
      <c r="H144" s="328"/>
      <c r="I144" s="330">
        <v>2</v>
      </c>
      <c r="J144" s="328"/>
      <c r="K144" s="328"/>
      <c r="L144" s="328"/>
      <c r="M144" s="328">
        <v>1</v>
      </c>
      <c r="N144" s="328"/>
      <c r="O144" s="328"/>
      <c r="P144" s="329"/>
      <c r="Q144" s="328">
        <v>1</v>
      </c>
      <c r="R144" s="328">
        <v>1</v>
      </c>
    </row>
    <row r="145" spans="1:20" s="181" customFormat="1" ht="18" x14ac:dyDescent="0.25">
      <c r="A145" s="26" t="s">
        <v>121</v>
      </c>
      <c r="B145" s="17" t="s">
        <v>1258</v>
      </c>
      <c r="C145" s="17" t="s">
        <v>771</v>
      </c>
      <c r="D145" s="41" t="s">
        <v>111</v>
      </c>
      <c r="E145" s="17" t="s">
        <v>3</v>
      </c>
      <c r="F145" s="17">
        <v>46324</v>
      </c>
      <c r="G145" s="17" t="s">
        <v>1481</v>
      </c>
      <c r="H145" s="328"/>
      <c r="I145" s="328"/>
      <c r="J145" s="328"/>
      <c r="K145" s="328"/>
      <c r="L145" s="328"/>
      <c r="M145" s="328">
        <v>1</v>
      </c>
      <c r="N145" s="328"/>
      <c r="O145" s="328"/>
      <c r="P145" s="329"/>
      <c r="Q145" s="328">
        <v>1</v>
      </c>
      <c r="R145" s="328">
        <v>1</v>
      </c>
    </row>
    <row r="146" spans="1:20" s="181" customFormat="1" ht="18" x14ac:dyDescent="0.25">
      <c r="A146" s="26" t="s">
        <v>122</v>
      </c>
      <c r="B146" s="17" t="s">
        <v>1259</v>
      </c>
      <c r="C146" s="17" t="s">
        <v>1016</v>
      </c>
      <c r="D146" s="41" t="s">
        <v>111</v>
      </c>
      <c r="E146" s="17" t="s">
        <v>3</v>
      </c>
      <c r="F146" s="17">
        <v>46324</v>
      </c>
      <c r="G146" s="17" t="s">
        <v>1482</v>
      </c>
      <c r="H146" s="328"/>
      <c r="I146" s="328"/>
      <c r="J146" s="328"/>
      <c r="K146" s="328"/>
      <c r="L146" s="328"/>
      <c r="M146" s="328">
        <v>1</v>
      </c>
      <c r="N146" s="328"/>
      <c r="O146" s="328"/>
      <c r="P146" s="329"/>
      <c r="Q146" s="328">
        <v>1</v>
      </c>
      <c r="R146" s="328">
        <v>1</v>
      </c>
    </row>
    <row r="147" spans="1:20" s="171" customFormat="1" ht="18" x14ac:dyDescent="0.25">
      <c r="A147" s="26" t="s">
        <v>124</v>
      </c>
      <c r="B147" s="127" t="s">
        <v>773</v>
      </c>
      <c r="C147" s="127" t="s">
        <v>774</v>
      </c>
      <c r="D147" s="127" t="s">
        <v>111</v>
      </c>
      <c r="E147" s="17" t="s">
        <v>3</v>
      </c>
      <c r="F147" s="17">
        <v>46323</v>
      </c>
      <c r="G147" s="17" t="s">
        <v>1483</v>
      </c>
      <c r="H147" s="328">
        <v>1</v>
      </c>
      <c r="I147" s="328">
        <v>2</v>
      </c>
      <c r="J147" s="328"/>
      <c r="K147" s="328">
        <v>1</v>
      </c>
      <c r="L147" s="328"/>
      <c r="M147" s="328">
        <v>1</v>
      </c>
      <c r="N147" s="328"/>
      <c r="O147" s="328"/>
      <c r="P147" s="329"/>
      <c r="Q147" s="328">
        <v>1</v>
      </c>
      <c r="R147" s="328">
        <v>1</v>
      </c>
    </row>
    <row r="148" spans="1:20" s="186" customFormat="1" x14ac:dyDescent="0.2">
      <c r="A148" s="161" t="s">
        <v>1773</v>
      </c>
      <c r="B148" s="162"/>
      <c r="C148" s="162"/>
      <c r="D148" s="162"/>
      <c r="E148" s="162"/>
      <c r="F148" s="162"/>
      <c r="G148" s="163"/>
      <c r="H148" s="161">
        <f t="shared" ref="H148:O148" si="17">SUM(H142:H147)</f>
        <v>1</v>
      </c>
      <c r="I148" s="161">
        <f t="shared" si="17"/>
        <v>6</v>
      </c>
      <c r="J148" s="161">
        <f t="shared" si="17"/>
        <v>1</v>
      </c>
      <c r="K148" s="161">
        <f t="shared" si="17"/>
        <v>1</v>
      </c>
      <c r="L148" s="161">
        <f t="shared" si="17"/>
        <v>1</v>
      </c>
      <c r="M148" s="161">
        <f t="shared" si="17"/>
        <v>6</v>
      </c>
      <c r="N148" s="161">
        <f t="shared" si="17"/>
        <v>0</v>
      </c>
      <c r="O148" s="161">
        <f t="shared" si="17"/>
        <v>0</v>
      </c>
      <c r="Q148" s="161">
        <f>SUM(Q142:Q147)</f>
        <v>6</v>
      </c>
      <c r="R148" s="161">
        <f>SUM(R142:R147)</f>
        <v>6</v>
      </c>
    </row>
    <row r="149" spans="1:20" s="177" customFormat="1" x14ac:dyDescent="0.2">
      <c r="A149" s="174"/>
      <c r="B149" s="175"/>
      <c r="C149" s="175"/>
      <c r="D149" s="175"/>
      <c r="E149" s="175"/>
      <c r="F149" s="175"/>
      <c r="G149" s="176"/>
      <c r="H149" s="176"/>
      <c r="I149" s="176"/>
      <c r="J149" s="176"/>
      <c r="K149" s="176"/>
      <c r="L149" s="176"/>
      <c r="M149" s="176"/>
      <c r="N149" s="176"/>
      <c r="O149" s="176"/>
      <c r="Q149" s="176"/>
      <c r="R149" s="176"/>
    </row>
    <row r="150" spans="1:20" s="195" customFormat="1" x14ac:dyDescent="0.2">
      <c r="A150" s="154" t="s">
        <v>1774</v>
      </c>
      <c r="B150" s="155"/>
      <c r="C150" s="155"/>
      <c r="D150" s="155"/>
      <c r="E150" s="155"/>
      <c r="F150" s="155"/>
      <c r="G150" s="156"/>
      <c r="H150" s="154"/>
      <c r="I150" s="154"/>
      <c r="J150" s="154"/>
      <c r="K150" s="154"/>
      <c r="L150" s="154"/>
      <c r="M150" s="154"/>
      <c r="N150" s="154"/>
      <c r="O150" s="154"/>
      <c r="Q150" s="154"/>
      <c r="R150" s="154"/>
    </row>
    <row r="151" spans="1:20" s="181" customFormat="1" ht="18" x14ac:dyDescent="0.25">
      <c r="A151" s="27" t="s">
        <v>1696</v>
      </c>
      <c r="B151" s="17" t="s">
        <v>1260</v>
      </c>
      <c r="C151" s="17" t="s">
        <v>775</v>
      </c>
      <c r="D151" s="41" t="s">
        <v>111</v>
      </c>
      <c r="E151" s="17" t="s">
        <v>3</v>
      </c>
      <c r="F151" s="17">
        <v>46324</v>
      </c>
      <c r="G151" s="17" t="s">
        <v>1599</v>
      </c>
      <c r="H151" s="328"/>
      <c r="I151" s="328"/>
      <c r="J151" s="328"/>
      <c r="K151" s="328"/>
      <c r="L151" s="328"/>
      <c r="M151" s="328">
        <v>1</v>
      </c>
      <c r="N151" s="328"/>
      <c r="O151" s="328"/>
      <c r="P151" s="329"/>
      <c r="Q151" s="328">
        <v>1</v>
      </c>
      <c r="R151" s="328">
        <v>1</v>
      </c>
      <c r="S151" s="329"/>
      <c r="T151" s="329"/>
    </row>
    <row r="152" spans="1:20" s="181" customFormat="1" ht="18" x14ac:dyDescent="0.25">
      <c r="A152" s="26" t="s">
        <v>1694</v>
      </c>
      <c r="B152" s="17" t="s">
        <v>1261</v>
      </c>
      <c r="C152" s="17" t="s">
        <v>776</v>
      </c>
      <c r="D152" s="41" t="s">
        <v>111</v>
      </c>
      <c r="E152" s="17" t="s">
        <v>3</v>
      </c>
      <c r="F152" s="17">
        <v>46324</v>
      </c>
      <c r="G152" s="17" t="s">
        <v>1484</v>
      </c>
      <c r="H152" s="328"/>
      <c r="I152" s="328"/>
      <c r="J152" s="328"/>
      <c r="K152" s="328"/>
      <c r="L152" s="328"/>
      <c r="M152" s="328">
        <v>1</v>
      </c>
      <c r="N152" s="328"/>
      <c r="O152" s="328"/>
      <c r="P152" s="329"/>
      <c r="Q152" s="328">
        <v>1</v>
      </c>
      <c r="R152" s="328">
        <v>1</v>
      </c>
      <c r="S152" s="329"/>
      <c r="T152" s="329"/>
    </row>
    <row r="153" spans="1:20" s="171" customFormat="1" ht="18" x14ac:dyDescent="0.25">
      <c r="A153" s="26" t="s">
        <v>127</v>
      </c>
      <c r="B153" s="17" t="s">
        <v>1262</v>
      </c>
      <c r="C153" s="17" t="s">
        <v>777</v>
      </c>
      <c r="D153" s="41" t="s">
        <v>111</v>
      </c>
      <c r="E153" s="17" t="s">
        <v>3</v>
      </c>
      <c r="F153" s="17">
        <v>46324</v>
      </c>
      <c r="G153" s="17" t="s">
        <v>1674</v>
      </c>
      <c r="H153" s="328"/>
      <c r="I153" s="328"/>
      <c r="J153" s="328"/>
      <c r="K153" s="328"/>
      <c r="L153" s="328"/>
      <c r="M153" s="328">
        <v>1</v>
      </c>
      <c r="N153" s="328"/>
      <c r="O153" s="328"/>
      <c r="P153" s="329"/>
      <c r="Q153" s="328">
        <v>1</v>
      </c>
      <c r="R153" s="328">
        <v>1</v>
      </c>
      <c r="S153" s="329"/>
      <c r="T153" s="329"/>
    </row>
    <row r="154" spans="1:20" s="181" customFormat="1" ht="18" x14ac:dyDescent="0.25">
      <c r="A154" s="26" t="s">
        <v>1695</v>
      </c>
      <c r="B154" s="17" t="s">
        <v>1263</v>
      </c>
      <c r="C154" s="17" t="s">
        <v>778</v>
      </c>
      <c r="D154" s="41" t="s">
        <v>111</v>
      </c>
      <c r="E154" s="17" t="s">
        <v>3</v>
      </c>
      <c r="F154" s="17">
        <v>46324</v>
      </c>
      <c r="G154" s="17" t="s">
        <v>1485</v>
      </c>
      <c r="H154" s="328"/>
      <c r="I154" s="328"/>
      <c r="J154" s="328"/>
      <c r="K154" s="328"/>
      <c r="L154" s="328"/>
      <c r="M154" s="328">
        <v>1</v>
      </c>
      <c r="N154" s="328"/>
      <c r="O154" s="328"/>
      <c r="P154" s="329"/>
      <c r="Q154" s="328">
        <v>1</v>
      </c>
      <c r="R154" s="328">
        <v>1</v>
      </c>
      <c r="S154" s="329"/>
      <c r="T154" s="329"/>
    </row>
    <row r="155" spans="1:20" s="186" customFormat="1" x14ac:dyDescent="0.2">
      <c r="A155" s="161" t="s">
        <v>1775</v>
      </c>
      <c r="B155" s="162"/>
      <c r="C155" s="162"/>
      <c r="D155" s="162"/>
      <c r="E155" s="162"/>
      <c r="F155" s="162"/>
      <c r="G155" s="163"/>
      <c r="H155" s="161">
        <f t="shared" ref="H155:O155" si="18">SUM(H151:H154)</f>
        <v>0</v>
      </c>
      <c r="I155" s="161">
        <f t="shared" si="18"/>
        <v>0</v>
      </c>
      <c r="J155" s="161">
        <f t="shared" si="18"/>
        <v>0</v>
      </c>
      <c r="K155" s="161">
        <f t="shared" si="18"/>
        <v>0</v>
      </c>
      <c r="L155" s="161">
        <f t="shared" si="18"/>
        <v>0</v>
      </c>
      <c r="M155" s="161">
        <f t="shared" si="18"/>
        <v>4</v>
      </c>
      <c r="N155" s="161">
        <f t="shared" si="18"/>
        <v>0</v>
      </c>
      <c r="O155" s="161">
        <f t="shared" si="18"/>
        <v>0</v>
      </c>
      <c r="Q155" s="161">
        <f>SUM(Q151:Q154)</f>
        <v>4</v>
      </c>
      <c r="R155" s="161">
        <f>SUM(R151:R154)</f>
        <v>4</v>
      </c>
    </row>
    <row r="156" spans="1:20" s="171" customFormat="1" x14ac:dyDescent="0.2">
      <c r="A156" s="159"/>
      <c r="B156" s="157"/>
      <c r="C156" s="157"/>
      <c r="D156" s="157"/>
      <c r="E156" s="157"/>
      <c r="F156" s="157"/>
      <c r="G156" s="176"/>
      <c r="H156" s="158"/>
      <c r="I156" s="158"/>
      <c r="J156" s="158"/>
      <c r="K156" s="158"/>
      <c r="L156" s="158"/>
      <c r="M156" s="158"/>
      <c r="N156" s="158"/>
      <c r="O156" s="158"/>
      <c r="Q156" s="158"/>
      <c r="R156" s="158"/>
    </row>
    <row r="157" spans="1:20" s="195" customFormat="1" x14ac:dyDescent="0.2">
      <c r="A157" s="154" t="s">
        <v>1776</v>
      </c>
      <c r="B157" s="155"/>
      <c r="C157" s="155"/>
      <c r="D157" s="155"/>
      <c r="E157" s="155"/>
      <c r="F157" s="155"/>
      <c r="G157" s="156"/>
      <c r="H157" s="154"/>
      <c r="I157" s="154"/>
      <c r="J157" s="154"/>
      <c r="K157" s="154"/>
      <c r="L157" s="154"/>
      <c r="M157" s="154"/>
      <c r="N157" s="154"/>
      <c r="O157" s="154"/>
      <c r="Q157" s="154"/>
      <c r="R157" s="154"/>
    </row>
    <row r="158" spans="1:20" s="171" customFormat="1" ht="18" x14ac:dyDescent="0.25">
      <c r="A158" s="26" t="s">
        <v>1697</v>
      </c>
      <c r="B158" s="5" t="s">
        <v>1264</v>
      </c>
      <c r="C158" s="5" t="s">
        <v>779</v>
      </c>
      <c r="D158" s="41" t="s">
        <v>111</v>
      </c>
      <c r="E158" s="17" t="s">
        <v>3</v>
      </c>
      <c r="F158" s="17">
        <v>46323</v>
      </c>
      <c r="G158" s="17" t="s">
        <v>1486</v>
      </c>
      <c r="H158" s="158">
        <v>1</v>
      </c>
      <c r="I158" s="158"/>
      <c r="J158" s="158">
        <v>1</v>
      </c>
      <c r="K158" s="158"/>
      <c r="L158" s="158"/>
      <c r="M158" s="158">
        <v>1</v>
      </c>
      <c r="N158" s="158">
        <v>1</v>
      </c>
      <c r="O158" s="158"/>
      <c r="Q158" s="158">
        <v>1</v>
      </c>
      <c r="R158" s="158">
        <v>1</v>
      </c>
    </row>
    <row r="159" spans="1:20" s="181" customFormat="1" ht="18" x14ac:dyDescent="0.25">
      <c r="A159" s="26" t="s">
        <v>131</v>
      </c>
      <c r="B159" s="17" t="s">
        <v>1265</v>
      </c>
      <c r="C159" s="17" t="s">
        <v>780</v>
      </c>
      <c r="D159" s="41" t="s">
        <v>111</v>
      </c>
      <c r="E159" s="17" t="s">
        <v>3</v>
      </c>
      <c r="F159" s="17">
        <v>46324</v>
      </c>
      <c r="G159" s="17" t="s">
        <v>1487</v>
      </c>
      <c r="H159" s="328"/>
      <c r="I159" s="328"/>
      <c r="J159" s="328"/>
      <c r="K159" s="328"/>
      <c r="L159" s="328"/>
      <c r="M159" s="328">
        <v>1</v>
      </c>
      <c r="N159" s="328"/>
      <c r="O159" s="328"/>
      <c r="P159" s="329"/>
      <c r="Q159" s="328">
        <v>1</v>
      </c>
      <c r="R159" s="328">
        <v>1</v>
      </c>
      <c r="S159" s="329"/>
    </row>
    <row r="160" spans="1:20" s="181" customFormat="1" ht="18" x14ac:dyDescent="0.25">
      <c r="A160" s="26" t="s">
        <v>133</v>
      </c>
      <c r="B160" s="17" t="s">
        <v>1266</v>
      </c>
      <c r="C160" s="17" t="s">
        <v>781</v>
      </c>
      <c r="D160" s="41" t="s">
        <v>111</v>
      </c>
      <c r="E160" s="17" t="s">
        <v>3</v>
      </c>
      <c r="F160" s="17">
        <v>46323</v>
      </c>
      <c r="G160" s="17" t="s">
        <v>1488</v>
      </c>
      <c r="H160" s="328"/>
      <c r="I160" s="328"/>
      <c r="J160" s="328"/>
      <c r="K160" s="328"/>
      <c r="L160" s="328"/>
      <c r="M160" s="328">
        <v>1</v>
      </c>
      <c r="N160" s="328"/>
      <c r="O160" s="328"/>
      <c r="P160" s="329"/>
      <c r="Q160" s="328">
        <v>1</v>
      </c>
      <c r="R160" s="328">
        <v>1</v>
      </c>
      <c r="S160" s="329"/>
    </row>
    <row r="161" spans="1:30" s="181" customFormat="1" ht="18" x14ac:dyDescent="0.25">
      <c r="A161" s="26" t="s">
        <v>134</v>
      </c>
      <c r="B161" s="17" t="s">
        <v>1267</v>
      </c>
      <c r="C161" s="17" t="s">
        <v>782</v>
      </c>
      <c r="D161" s="41" t="s">
        <v>111</v>
      </c>
      <c r="E161" s="17" t="s">
        <v>3</v>
      </c>
      <c r="F161" s="17">
        <v>46323</v>
      </c>
      <c r="G161" s="17" t="s">
        <v>1489</v>
      </c>
      <c r="H161" s="328"/>
      <c r="I161" s="328"/>
      <c r="J161" s="328"/>
      <c r="K161" s="328"/>
      <c r="L161" s="328"/>
      <c r="M161" s="328">
        <v>1</v>
      </c>
      <c r="N161" s="328"/>
      <c r="O161" s="328"/>
      <c r="P161" s="329"/>
      <c r="Q161" s="328">
        <v>1</v>
      </c>
      <c r="R161" s="328">
        <v>1</v>
      </c>
      <c r="S161" s="329"/>
    </row>
    <row r="162" spans="1:30" s="171" customFormat="1" ht="18" x14ac:dyDescent="0.25">
      <c r="A162" s="26" t="s">
        <v>135</v>
      </c>
      <c r="B162" s="17" t="s">
        <v>1268</v>
      </c>
      <c r="C162" s="17" t="s">
        <v>783</v>
      </c>
      <c r="D162" s="41" t="s">
        <v>111</v>
      </c>
      <c r="E162" s="17" t="s">
        <v>3</v>
      </c>
      <c r="F162" s="17">
        <v>46324</v>
      </c>
      <c r="G162" s="17" t="s">
        <v>1490</v>
      </c>
      <c r="H162" s="158">
        <v>1</v>
      </c>
      <c r="I162" s="158">
        <v>2</v>
      </c>
      <c r="J162" s="158"/>
      <c r="K162" s="158"/>
      <c r="L162" s="158"/>
      <c r="M162" s="158">
        <v>1</v>
      </c>
      <c r="N162" s="158"/>
      <c r="O162" s="158"/>
      <c r="Q162" s="158">
        <v>1</v>
      </c>
      <c r="R162" s="158">
        <v>1</v>
      </c>
    </row>
    <row r="163" spans="1:30" s="186" customFormat="1" x14ac:dyDescent="0.2">
      <c r="A163" s="161" t="s">
        <v>1777</v>
      </c>
      <c r="B163" s="162"/>
      <c r="C163" s="162"/>
      <c r="D163" s="162"/>
      <c r="E163" s="162"/>
      <c r="F163" s="162"/>
      <c r="G163" s="163"/>
      <c r="H163" s="161">
        <f t="shared" ref="H163:O163" si="19">SUM(H158:H162)</f>
        <v>2</v>
      </c>
      <c r="I163" s="161">
        <f t="shared" si="19"/>
        <v>2</v>
      </c>
      <c r="J163" s="161">
        <f t="shared" si="19"/>
        <v>1</v>
      </c>
      <c r="K163" s="161">
        <f t="shared" si="19"/>
        <v>0</v>
      </c>
      <c r="L163" s="161">
        <f t="shared" si="19"/>
        <v>0</v>
      </c>
      <c r="M163" s="161">
        <f t="shared" si="19"/>
        <v>5</v>
      </c>
      <c r="N163" s="161">
        <f t="shared" si="19"/>
        <v>1</v>
      </c>
      <c r="O163" s="161">
        <f t="shared" si="19"/>
        <v>0</v>
      </c>
      <c r="Q163" s="161">
        <f>SUM(Q158:Q162)</f>
        <v>5</v>
      </c>
      <c r="R163" s="161">
        <f>SUM(R158:R162)</f>
        <v>5</v>
      </c>
    </row>
    <row r="164" spans="1:30" s="177" customFormat="1" x14ac:dyDescent="0.2">
      <c r="A164" s="174"/>
      <c r="B164" s="175"/>
      <c r="C164" s="175"/>
      <c r="D164" s="175"/>
      <c r="E164" s="175"/>
      <c r="F164" s="175"/>
      <c r="G164" s="176"/>
      <c r="H164" s="176"/>
      <c r="I164" s="176"/>
      <c r="J164" s="176"/>
      <c r="K164" s="176"/>
      <c r="L164" s="176"/>
      <c r="M164" s="176"/>
      <c r="N164" s="176"/>
      <c r="O164" s="176"/>
      <c r="Q164" s="176"/>
      <c r="R164" s="176"/>
    </row>
    <row r="165" spans="1:30" s="195" customFormat="1" x14ac:dyDescent="0.2">
      <c r="A165" s="154" t="s">
        <v>1778</v>
      </c>
      <c r="B165" s="155"/>
      <c r="C165" s="155"/>
      <c r="D165" s="155"/>
      <c r="E165" s="155"/>
      <c r="F165" s="155"/>
      <c r="G165" s="156"/>
      <c r="H165" s="154"/>
      <c r="I165" s="154"/>
      <c r="J165" s="154"/>
      <c r="K165" s="154"/>
      <c r="L165" s="154"/>
      <c r="M165" s="154"/>
      <c r="N165" s="154"/>
      <c r="O165" s="154"/>
      <c r="Q165" s="154"/>
      <c r="R165" s="154"/>
    </row>
    <row r="166" spans="1:30" s="171" customFormat="1" ht="18" x14ac:dyDescent="0.25">
      <c r="A166" s="27" t="s">
        <v>1698</v>
      </c>
      <c r="B166" s="9" t="s">
        <v>785</v>
      </c>
      <c r="C166" s="9" t="s">
        <v>786</v>
      </c>
      <c r="D166" s="41" t="s">
        <v>111</v>
      </c>
      <c r="E166" s="41" t="s">
        <v>3</v>
      </c>
      <c r="F166" s="73">
        <v>46323</v>
      </c>
      <c r="G166" s="17" t="s">
        <v>1491</v>
      </c>
      <c r="H166" s="158"/>
      <c r="I166" s="158">
        <v>2</v>
      </c>
      <c r="J166" s="158">
        <v>1</v>
      </c>
      <c r="K166" s="158">
        <v>1</v>
      </c>
      <c r="L166" s="158"/>
      <c r="M166" s="158">
        <v>1</v>
      </c>
      <c r="N166" s="158"/>
      <c r="O166" s="158"/>
      <c r="Q166" s="158">
        <v>1</v>
      </c>
      <c r="R166" s="158">
        <v>1</v>
      </c>
    </row>
    <row r="167" spans="1:30" s="171" customFormat="1" ht="18" x14ac:dyDescent="0.25">
      <c r="A167" s="26" t="s">
        <v>1269</v>
      </c>
      <c r="B167" s="17" t="s">
        <v>1270</v>
      </c>
      <c r="C167" s="17" t="s">
        <v>784</v>
      </c>
      <c r="D167" s="41" t="s">
        <v>111</v>
      </c>
      <c r="E167" s="17" t="s">
        <v>3</v>
      </c>
      <c r="F167" s="17">
        <v>46323</v>
      </c>
      <c r="G167" s="17" t="s">
        <v>1492</v>
      </c>
      <c r="H167" s="158">
        <v>1</v>
      </c>
      <c r="I167" s="158">
        <v>2</v>
      </c>
      <c r="J167" s="158"/>
      <c r="K167" s="158"/>
      <c r="L167" s="158"/>
      <c r="M167" s="158">
        <v>1</v>
      </c>
      <c r="N167" s="158"/>
      <c r="O167" s="158"/>
      <c r="Q167" s="158">
        <v>1</v>
      </c>
      <c r="R167" s="158">
        <v>1</v>
      </c>
    </row>
    <row r="168" spans="1:30" s="181" customFormat="1" ht="18" x14ac:dyDescent="0.25">
      <c r="A168" s="26" t="s">
        <v>365</v>
      </c>
      <c r="B168" s="17" t="s">
        <v>1275</v>
      </c>
      <c r="C168" s="17" t="s">
        <v>791</v>
      </c>
      <c r="D168" s="41" t="s">
        <v>111</v>
      </c>
      <c r="E168" s="17" t="s">
        <v>3</v>
      </c>
      <c r="F168" s="17">
        <v>46323</v>
      </c>
      <c r="G168" s="17" t="s">
        <v>1496</v>
      </c>
      <c r="H168" s="328"/>
      <c r="I168" s="328"/>
      <c r="J168" s="328"/>
      <c r="K168" s="328"/>
      <c r="L168" s="328"/>
      <c r="M168" s="328">
        <v>1</v>
      </c>
      <c r="N168" s="328"/>
      <c r="O168" s="328"/>
      <c r="P168" s="329"/>
      <c r="Q168" s="328">
        <v>1</v>
      </c>
      <c r="R168" s="328">
        <v>1</v>
      </c>
      <c r="S168" s="329"/>
      <c r="T168" s="329"/>
      <c r="U168" s="329"/>
      <c r="V168" s="329"/>
      <c r="W168" s="329"/>
      <c r="X168" s="329"/>
      <c r="Y168" s="329"/>
      <c r="Z168" s="329"/>
      <c r="AA168" s="329"/>
      <c r="AB168" s="329"/>
      <c r="AC168" s="329"/>
      <c r="AD168" s="329"/>
    </row>
    <row r="169" spans="1:30" s="181" customFormat="1" ht="18" x14ac:dyDescent="0.25">
      <c r="A169" s="26" t="s">
        <v>137</v>
      </c>
      <c r="B169" s="17" t="s">
        <v>1271</v>
      </c>
      <c r="C169" s="17" t="s">
        <v>788</v>
      </c>
      <c r="D169" s="41" t="s">
        <v>111</v>
      </c>
      <c r="E169" s="17" t="s">
        <v>3</v>
      </c>
      <c r="F169" s="17">
        <v>46323</v>
      </c>
      <c r="G169" s="17" t="s">
        <v>1493</v>
      </c>
      <c r="H169" s="328"/>
      <c r="I169" s="328"/>
      <c r="J169" s="328"/>
      <c r="K169" s="328"/>
      <c r="L169" s="328"/>
      <c r="M169" s="328">
        <v>1</v>
      </c>
      <c r="N169" s="328"/>
      <c r="O169" s="328"/>
      <c r="P169" s="329"/>
      <c r="Q169" s="328">
        <v>1</v>
      </c>
      <c r="R169" s="328">
        <v>1</v>
      </c>
      <c r="S169" s="329"/>
      <c r="T169" s="329"/>
      <c r="U169" s="329"/>
      <c r="V169" s="329"/>
      <c r="W169" s="329"/>
      <c r="X169" s="329"/>
      <c r="Y169" s="329"/>
      <c r="Z169" s="329"/>
      <c r="AA169" s="329"/>
      <c r="AB169" s="329"/>
      <c r="AC169" s="329"/>
      <c r="AD169" s="329"/>
    </row>
    <row r="170" spans="1:30" s="171" customFormat="1" ht="18" x14ac:dyDescent="0.25">
      <c r="A170" s="26" t="s">
        <v>138</v>
      </c>
      <c r="B170" s="17" t="s">
        <v>1272</v>
      </c>
      <c r="C170" s="17" t="s">
        <v>1273</v>
      </c>
      <c r="D170" s="41" t="s">
        <v>111</v>
      </c>
      <c r="E170" s="17" t="s">
        <v>3</v>
      </c>
      <c r="F170" s="17">
        <v>46323</v>
      </c>
      <c r="G170" s="17" t="s">
        <v>1494</v>
      </c>
      <c r="H170" s="158"/>
      <c r="I170" s="158"/>
      <c r="J170" s="158"/>
      <c r="K170" s="158"/>
      <c r="L170" s="158"/>
      <c r="M170" s="158">
        <v>1</v>
      </c>
      <c r="N170" s="158"/>
      <c r="O170" s="158">
        <v>1</v>
      </c>
      <c r="Q170" s="158">
        <v>1</v>
      </c>
      <c r="R170" s="158">
        <v>1</v>
      </c>
    </row>
    <row r="171" spans="1:30" s="171" customFormat="1" ht="18" x14ac:dyDescent="0.25">
      <c r="A171" s="26" t="s">
        <v>139</v>
      </c>
      <c r="B171" s="73" t="s">
        <v>1274</v>
      </c>
      <c r="C171" s="73" t="s">
        <v>790</v>
      </c>
      <c r="D171" s="41" t="s">
        <v>111</v>
      </c>
      <c r="E171" s="17" t="s">
        <v>3</v>
      </c>
      <c r="F171" s="73">
        <v>46323</v>
      </c>
      <c r="G171" s="17" t="s">
        <v>1495</v>
      </c>
      <c r="H171" s="158"/>
      <c r="I171" s="158"/>
      <c r="J171" s="158"/>
      <c r="K171" s="158"/>
      <c r="L171" s="158"/>
      <c r="M171" s="158">
        <v>1</v>
      </c>
      <c r="N171" s="158"/>
      <c r="O171" s="158">
        <v>1</v>
      </c>
      <c r="Q171" s="158">
        <v>1</v>
      </c>
      <c r="R171" s="158">
        <v>1</v>
      </c>
    </row>
    <row r="172" spans="1:30" s="186" customFormat="1" x14ac:dyDescent="0.2">
      <c r="A172" s="161" t="s">
        <v>1779</v>
      </c>
      <c r="B172" s="162"/>
      <c r="C172" s="162"/>
      <c r="D172" s="162"/>
      <c r="E172" s="162"/>
      <c r="F172" s="162"/>
      <c r="G172" s="163"/>
      <c r="H172" s="161">
        <f t="shared" ref="H172:O172" si="20">SUM(H166:H171)</f>
        <v>1</v>
      </c>
      <c r="I172" s="161">
        <f t="shared" si="20"/>
        <v>4</v>
      </c>
      <c r="J172" s="161">
        <f t="shared" si="20"/>
        <v>1</v>
      </c>
      <c r="K172" s="161">
        <f t="shared" si="20"/>
        <v>1</v>
      </c>
      <c r="L172" s="161">
        <f t="shared" si="20"/>
        <v>0</v>
      </c>
      <c r="M172" s="161">
        <f t="shared" si="20"/>
        <v>6</v>
      </c>
      <c r="N172" s="161">
        <f t="shared" si="20"/>
        <v>0</v>
      </c>
      <c r="O172" s="161">
        <f t="shared" si="20"/>
        <v>2</v>
      </c>
      <c r="Q172" s="161">
        <f>SUM(Q166:Q171)</f>
        <v>6</v>
      </c>
      <c r="R172" s="161">
        <f>SUM(R166:R171)</f>
        <v>6</v>
      </c>
    </row>
    <row r="173" spans="1:30" s="186" customFormat="1" x14ac:dyDescent="0.2">
      <c r="A173" s="161" t="s">
        <v>1780</v>
      </c>
      <c r="B173" s="162"/>
      <c r="C173" s="162"/>
      <c r="D173" s="162"/>
      <c r="E173" s="162"/>
      <c r="F173" s="162"/>
      <c r="G173" s="163"/>
      <c r="H173" s="161">
        <f t="shared" ref="H173:O173" si="21">SUM(H132+H139+H148+H155+H163+H172)</f>
        <v>6</v>
      </c>
      <c r="I173" s="161">
        <f t="shared" si="21"/>
        <v>18</v>
      </c>
      <c r="J173" s="161">
        <f t="shared" si="21"/>
        <v>4</v>
      </c>
      <c r="K173" s="161">
        <f t="shared" si="21"/>
        <v>3</v>
      </c>
      <c r="L173" s="161">
        <f t="shared" si="21"/>
        <v>3</v>
      </c>
      <c r="M173" s="161">
        <f t="shared" si="21"/>
        <v>30</v>
      </c>
      <c r="N173" s="161">
        <f t="shared" si="21"/>
        <v>3</v>
      </c>
      <c r="O173" s="161">
        <f t="shared" si="21"/>
        <v>3</v>
      </c>
      <c r="Q173" s="161">
        <f>SUM(Q132+Q139+Q148+Q155+Q163+Q172)</f>
        <v>30</v>
      </c>
      <c r="R173" s="161">
        <f>SUM(R132+R139+R148+R155+R163+R172)</f>
        <v>30</v>
      </c>
    </row>
    <row r="174" spans="1:30" s="195" customFormat="1" x14ac:dyDescent="0.2">
      <c r="A174" s="154"/>
      <c r="G174" s="156"/>
      <c r="H174" s="154"/>
      <c r="I174" s="154"/>
      <c r="J174" s="154"/>
      <c r="K174" s="154"/>
      <c r="L174" s="154"/>
      <c r="M174" s="154"/>
      <c r="N174" s="154"/>
      <c r="O174" s="154"/>
      <c r="Q174" s="154"/>
      <c r="R174" s="154"/>
    </row>
    <row r="175" spans="1:30" s="195" customFormat="1" x14ac:dyDescent="0.2">
      <c r="A175" s="154" t="s">
        <v>366</v>
      </c>
      <c r="B175" s="155" t="s">
        <v>366</v>
      </c>
      <c r="C175" s="155"/>
      <c r="D175" s="155"/>
      <c r="E175" s="155"/>
      <c r="F175" s="155"/>
      <c r="G175" s="156"/>
      <c r="H175" s="154"/>
      <c r="I175" s="154"/>
      <c r="J175" s="154"/>
      <c r="K175" s="154"/>
      <c r="L175" s="154"/>
      <c r="M175" s="154"/>
      <c r="N175" s="154"/>
      <c r="O175" s="154"/>
      <c r="Q175" s="154"/>
      <c r="R175" s="154"/>
    </row>
    <row r="176" spans="1:30" s="184" customFormat="1" ht="18" x14ac:dyDescent="0.25">
      <c r="A176" s="26" t="s">
        <v>1276</v>
      </c>
      <c r="B176" s="17" t="s">
        <v>1277</v>
      </c>
      <c r="C176" s="17" t="s">
        <v>792</v>
      </c>
      <c r="D176" s="17" t="s">
        <v>145</v>
      </c>
      <c r="E176" s="17" t="s">
        <v>3</v>
      </c>
      <c r="F176" s="17">
        <v>46322</v>
      </c>
      <c r="G176" s="17" t="s">
        <v>1497</v>
      </c>
      <c r="H176" s="328"/>
      <c r="I176" s="328"/>
      <c r="J176" s="328"/>
      <c r="K176" s="328"/>
      <c r="L176" s="328"/>
      <c r="M176" s="328">
        <v>1</v>
      </c>
      <c r="N176" s="328"/>
      <c r="O176" s="328"/>
      <c r="P176" s="329"/>
      <c r="Q176" s="328">
        <v>1</v>
      </c>
      <c r="R176" s="328">
        <v>1</v>
      </c>
      <c r="S176" s="329"/>
      <c r="T176" s="329"/>
    </row>
    <row r="177" spans="1:20" s="181" customFormat="1" ht="18" x14ac:dyDescent="0.25">
      <c r="A177" s="26" t="s">
        <v>148</v>
      </c>
      <c r="B177" s="17" t="s">
        <v>1278</v>
      </c>
      <c r="C177" s="17" t="s">
        <v>793</v>
      </c>
      <c r="D177" s="17" t="s">
        <v>145</v>
      </c>
      <c r="E177" s="17" t="s">
        <v>3</v>
      </c>
      <c r="F177" s="17">
        <v>46322</v>
      </c>
      <c r="G177" s="17" t="s">
        <v>1498</v>
      </c>
      <c r="H177" s="328">
        <v>2</v>
      </c>
      <c r="I177" s="328"/>
      <c r="J177" s="328"/>
      <c r="K177" s="328"/>
      <c r="L177" s="328"/>
      <c r="M177" s="328">
        <v>1</v>
      </c>
      <c r="N177" s="328"/>
      <c r="O177" s="328"/>
      <c r="P177" s="329"/>
      <c r="Q177" s="328">
        <v>1</v>
      </c>
      <c r="R177" s="328">
        <v>1</v>
      </c>
      <c r="S177" s="329"/>
      <c r="T177" s="329"/>
    </row>
    <row r="178" spans="1:20" s="171" customFormat="1" ht="18" x14ac:dyDescent="0.25">
      <c r="A178" s="26" t="s">
        <v>1279</v>
      </c>
      <c r="B178" s="17" t="s">
        <v>1280</v>
      </c>
      <c r="C178" s="17" t="s">
        <v>794</v>
      </c>
      <c r="D178" s="17" t="s">
        <v>145</v>
      </c>
      <c r="E178" s="17" t="s">
        <v>3</v>
      </c>
      <c r="F178" s="17">
        <v>46322</v>
      </c>
      <c r="G178" s="17" t="s">
        <v>1499</v>
      </c>
      <c r="H178" s="328">
        <v>1</v>
      </c>
      <c r="I178" s="328">
        <v>2</v>
      </c>
      <c r="J178" s="328"/>
      <c r="K178" s="328"/>
      <c r="L178" s="328"/>
      <c r="M178" s="328">
        <v>1</v>
      </c>
      <c r="N178" s="328"/>
      <c r="O178" s="328"/>
      <c r="P178" s="329"/>
      <c r="Q178" s="328">
        <v>1</v>
      </c>
      <c r="R178" s="328">
        <v>1</v>
      </c>
      <c r="S178" s="329"/>
      <c r="T178" s="329"/>
    </row>
    <row r="179" spans="1:20" s="184" customFormat="1" ht="18" x14ac:dyDescent="0.25">
      <c r="A179" s="26" t="s">
        <v>149</v>
      </c>
      <c r="B179" s="17" t="s">
        <v>795</v>
      </c>
      <c r="C179" s="17" t="s">
        <v>796</v>
      </c>
      <c r="D179" s="17" t="s">
        <v>145</v>
      </c>
      <c r="E179" s="17" t="s">
        <v>3</v>
      </c>
      <c r="F179" s="17">
        <v>46322</v>
      </c>
      <c r="G179" s="17" t="s">
        <v>1500</v>
      </c>
      <c r="H179" s="328"/>
      <c r="I179" s="328"/>
      <c r="J179" s="328"/>
      <c r="K179" s="328"/>
      <c r="L179" s="328"/>
      <c r="M179" s="328">
        <v>1</v>
      </c>
      <c r="N179" s="328"/>
      <c r="O179" s="328"/>
      <c r="P179" s="329"/>
      <c r="Q179" s="328">
        <v>1</v>
      </c>
      <c r="R179" s="328">
        <v>1</v>
      </c>
      <c r="S179" s="329"/>
      <c r="T179" s="329"/>
    </row>
    <row r="180" spans="1:20" s="181" customFormat="1" ht="18" x14ac:dyDescent="0.25">
      <c r="A180" s="26" t="s">
        <v>370</v>
      </c>
      <c r="B180" s="17" t="s">
        <v>1281</v>
      </c>
      <c r="C180" s="17" t="s">
        <v>797</v>
      </c>
      <c r="D180" s="17" t="s">
        <v>145</v>
      </c>
      <c r="E180" s="17" t="s">
        <v>3</v>
      </c>
      <c r="F180" s="17">
        <v>46322</v>
      </c>
      <c r="G180" s="17" t="s">
        <v>1501</v>
      </c>
      <c r="H180" s="328"/>
      <c r="I180" s="328"/>
      <c r="J180" s="328"/>
      <c r="K180" s="328"/>
      <c r="L180" s="328"/>
      <c r="M180" s="328">
        <v>1</v>
      </c>
      <c r="N180" s="328"/>
      <c r="O180" s="328"/>
      <c r="P180" s="329"/>
      <c r="Q180" s="328">
        <v>1</v>
      </c>
      <c r="R180" s="328">
        <v>1</v>
      </c>
      <c r="S180" s="329"/>
      <c r="T180" s="329"/>
    </row>
    <row r="181" spans="1:20" s="184" customFormat="1" ht="18" x14ac:dyDescent="0.25">
      <c r="A181" s="26" t="s">
        <v>151</v>
      </c>
      <c r="B181" s="17" t="s">
        <v>1282</v>
      </c>
      <c r="C181" s="17" t="s">
        <v>798</v>
      </c>
      <c r="D181" s="17" t="s">
        <v>145</v>
      </c>
      <c r="E181" s="17" t="s">
        <v>3</v>
      </c>
      <c r="F181" s="17">
        <v>46322</v>
      </c>
      <c r="G181" s="17" t="s">
        <v>1418</v>
      </c>
      <c r="H181" s="328"/>
      <c r="I181" s="328"/>
      <c r="J181" s="328"/>
      <c r="K181" s="328"/>
      <c r="L181" s="328"/>
      <c r="M181" s="328">
        <v>1</v>
      </c>
      <c r="N181" s="328"/>
      <c r="O181" s="328"/>
      <c r="P181" s="329"/>
      <c r="Q181" s="328">
        <v>1</v>
      </c>
      <c r="R181" s="328">
        <v>1</v>
      </c>
      <c r="S181" s="329"/>
      <c r="T181" s="329"/>
    </row>
    <row r="182" spans="1:20" s="171" customFormat="1" ht="18" x14ac:dyDescent="0.25">
      <c r="A182" s="26" t="s">
        <v>1283</v>
      </c>
      <c r="B182" s="17" t="s">
        <v>1284</v>
      </c>
      <c r="C182" s="17" t="s">
        <v>799</v>
      </c>
      <c r="D182" s="17" t="s">
        <v>145</v>
      </c>
      <c r="E182" s="17" t="s">
        <v>3</v>
      </c>
      <c r="F182" s="17">
        <v>46322</v>
      </c>
      <c r="G182" s="17" t="s">
        <v>1502</v>
      </c>
      <c r="H182" s="328">
        <v>1</v>
      </c>
      <c r="I182" s="328">
        <v>2</v>
      </c>
      <c r="J182" s="328"/>
      <c r="K182" s="328"/>
      <c r="L182" s="328">
        <v>1</v>
      </c>
      <c r="M182" s="328">
        <v>1</v>
      </c>
      <c r="N182" s="328"/>
      <c r="O182" s="328"/>
      <c r="P182" s="329"/>
      <c r="Q182" s="328">
        <v>1</v>
      </c>
      <c r="R182" s="328">
        <v>1</v>
      </c>
      <c r="S182" s="329"/>
      <c r="T182" s="329"/>
    </row>
    <row r="183" spans="1:20" s="171" customFormat="1" ht="18" x14ac:dyDescent="0.25">
      <c r="A183" s="26" t="s">
        <v>1714</v>
      </c>
      <c r="B183" s="17" t="s">
        <v>1287</v>
      </c>
      <c r="C183" s="17" t="s">
        <v>801</v>
      </c>
      <c r="D183" s="5" t="s">
        <v>145</v>
      </c>
      <c r="E183" s="5" t="s">
        <v>3</v>
      </c>
      <c r="F183" s="5">
        <v>46322</v>
      </c>
      <c r="G183" s="5" t="s">
        <v>1505</v>
      </c>
      <c r="H183" s="328"/>
      <c r="I183" s="328"/>
      <c r="J183" s="328"/>
      <c r="K183" s="328"/>
      <c r="L183" s="328">
        <v>1</v>
      </c>
      <c r="M183" s="328">
        <v>1</v>
      </c>
      <c r="N183" s="328"/>
      <c r="O183" s="328"/>
      <c r="P183" s="329"/>
      <c r="Q183" s="328">
        <v>1</v>
      </c>
      <c r="R183" s="328">
        <v>1</v>
      </c>
      <c r="S183" s="329"/>
      <c r="T183" s="329"/>
    </row>
    <row r="184" spans="1:20" s="171" customFormat="1" ht="18" x14ac:dyDescent="0.25">
      <c r="A184" s="26" t="s">
        <v>154</v>
      </c>
      <c r="B184" s="17" t="s">
        <v>1285</v>
      </c>
      <c r="C184" s="17" t="s">
        <v>800</v>
      </c>
      <c r="D184" s="5" t="s">
        <v>145</v>
      </c>
      <c r="E184" s="5" t="s">
        <v>3</v>
      </c>
      <c r="F184" s="5">
        <v>46322</v>
      </c>
      <c r="G184" s="5" t="s">
        <v>1503</v>
      </c>
      <c r="H184" s="328"/>
      <c r="I184" s="328"/>
      <c r="J184" s="328">
        <v>1</v>
      </c>
      <c r="K184" s="328"/>
      <c r="L184" s="328"/>
      <c r="M184" s="328">
        <v>1</v>
      </c>
      <c r="N184" s="328"/>
      <c r="O184" s="328"/>
      <c r="P184" s="329"/>
      <c r="Q184" s="328">
        <v>1</v>
      </c>
      <c r="R184" s="328">
        <v>1</v>
      </c>
      <c r="S184" s="329"/>
      <c r="T184" s="329"/>
    </row>
    <row r="185" spans="1:20" s="181" customFormat="1" ht="18" x14ac:dyDescent="0.25">
      <c r="A185" s="26" t="s">
        <v>158</v>
      </c>
      <c r="B185" s="17" t="s">
        <v>1288</v>
      </c>
      <c r="C185" s="17" t="s">
        <v>803</v>
      </c>
      <c r="D185" s="5" t="s">
        <v>145</v>
      </c>
      <c r="E185" s="5" t="s">
        <v>3</v>
      </c>
      <c r="F185" s="5">
        <v>46322</v>
      </c>
      <c r="G185" s="5" t="s">
        <v>1506</v>
      </c>
      <c r="H185" s="328"/>
      <c r="I185" s="328"/>
      <c r="J185" s="328"/>
      <c r="K185" s="328"/>
      <c r="L185" s="328"/>
      <c r="M185" s="328">
        <v>1</v>
      </c>
      <c r="N185" s="328"/>
      <c r="O185" s="328"/>
      <c r="P185" s="329"/>
      <c r="Q185" s="328">
        <v>1</v>
      </c>
      <c r="R185" s="328">
        <v>1</v>
      </c>
      <c r="S185" s="329"/>
      <c r="T185" s="329"/>
    </row>
    <row r="186" spans="1:20" s="181" customFormat="1" ht="18" x14ac:dyDescent="0.25">
      <c r="A186" s="26" t="s">
        <v>2284</v>
      </c>
      <c r="B186" s="17" t="s">
        <v>1289</v>
      </c>
      <c r="C186" s="17" t="s">
        <v>805</v>
      </c>
      <c r="D186" s="5" t="s">
        <v>145</v>
      </c>
      <c r="E186" s="5" t="s">
        <v>3</v>
      </c>
      <c r="F186" s="5">
        <v>46322</v>
      </c>
      <c r="G186" s="5" t="s">
        <v>1507</v>
      </c>
      <c r="H186" s="328"/>
      <c r="I186" s="328"/>
      <c r="J186" s="328"/>
      <c r="K186" s="328"/>
      <c r="L186" s="328"/>
      <c r="M186" s="328">
        <v>1</v>
      </c>
      <c r="N186" s="328"/>
      <c r="O186" s="328"/>
      <c r="P186" s="329"/>
      <c r="Q186" s="328">
        <v>1</v>
      </c>
      <c r="R186" s="328">
        <v>1</v>
      </c>
      <c r="S186" s="329"/>
      <c r="T186" s="329"/>
    </row>
    <row r="187" spans="1:20" s="186" customFormat="1" x14ac:dyDescent="0.2">
      <c r="A187" s="161" t="s">
        <v>1781</v>
      </c>
      <c r="B187" s="162"/>
      <c r="C187" s="162"/>
      <c r="D187" s="162"/>
      <c r="E187" s="162"/>
      <c r="F187" s="162"/>
      <c r="G187" s="163"/>
      <c r="H187" s="161">
        <f t="shared" ref="H187:O187" si="22">SUM(H176:H186)</f>
        <v>4</v>
      </c>
      <c r="I187" s="161">
        <f t="shared" si="22"/>
        <v>4</v>
      </c>
      <c r="J187" s="161">
        <f t="shared" si="22"/>
        <v>1</v>
      </c>
      <c r="K187" s="161">
        <f t="shared" si="22"/>
        <v>0</v>
      </c>
      <c r="L187" s="161">
        <f t="shared" si="22"/>
        <v>2</v>
      </c>
      <c r="M187" s="161">
        <f t="shared" si="22"/>
        <v>11</v>
      </c>
      <c r="N187" s="161">
        <f t="shared" si="22"/>
        <v>0</v>
      </c>
      <c r="O187" s="161">
        <f t="shared" si="22"/>
        <v>0</v>
      </c>
      <c r="Q187" s="161">
        <f>SUM(Q176:Q186)</f>
        <v>11</v>
      </c>
      <c r="R187" s="161">
        <f>SUM(R176:R186)</f>
        <v>11</v>
      </c>
    </row>
    <row r="188" spans="1:20" s="177" customFormat="1" x14ac:dyDescent="0.2">
      <c r="A188" s="174"/>
      <c r="B188" s="175"/>
      <c r="C188" s="175"/>
      <c r="D188" s="175"/>
      <c r="E188" s="175"/>
      <c r="F188" s="175"/>
      <c r="G188" s="176"/>
      <c r="H188" s="176"/>
      <c r="I188" s="176"/>
      <c r="J188" s="176"/>
      <c r="K188" s="176"/>
      <c r="L188" s="176"/>
      <c r="M188" s="176"/>
      <c r="N188" s="176"/>
      <c r="O188" s="176"/>
      <c r="Q188" s="176"/>
      <c r="R188" s="176"/>
    </row>
    <row r="189" spans="1:20" s="195" customFormat="1" x14ac:dyDescent="0.2">
      <c r="A189" s="154" t="s">
        <v>378</v>
      </c>
      <c r="B189" s="155" t="s">
        <v>378</v>
      </c>
      <c r="C189" s="155"/>
      <c r="D189" s="155"/>
      <c r="E189" s="155"/>
      <c r="F189" s="155"/>
      <c r="G189" s="156"/>
      <c r="H189" s="154"/>
      <c r="I189" s="154"/>
      <c r="J189" s="154"/>
      <c r="K189" s="154"/>
      <c r="L189" s="154"/>
      <c r="M189" s="154"/>
      <c r="N189" s="154"/>
      <c r="O189" s="154"/>
      <c r="Q189" s="154"/>
      <c r="R189" s="154"/>
    </row>
    <row r="190" spans="1:20" s="181" customFormat="1" ht="18" x14ac:dyDescent="0.25">
      <c r="A190" s="26" t="s">
        <v>160</v>
      </c>
      <c r="B190" s="17" t="s">
        <v>1290</v>
      </c>
      <c r="C190" s="17" t="s">
        <v>806</v>
      </c>
      <c r="D190" s="5" t="s">
        <v>161</v>
      </c>
      <c r="E190" s="5" t="s">
        <v>3</v>
      </c>
      <c r="F190" s="5">
        <v>46342</v>
      </c>
      <c r="G190" s="5" t="s">
        <v>1508</v>
      </c>
      <c r="H190" s="328"/>
      <c r="I190" s="328"/>
      <c r="J190" s="328"/>
      <c r="K190" s="328"/>
      <c r="L190" s="328"/>
      <c r="M190" s="328">
        <v>1</v>
      </c>
      <c r="N190" s="328"/>
      <c r="O190" s="328"/>
      <c r="P190" s="329"/>
      <c r="Q190" s="328">
        <v>1</v>
      </c>
      <c r="R190" s="328">
        <v>1</v>
      </c>
      <c r="S190" s="329"/>
    </row>
    <row r="191" spans="1:20" s="181" customFormat="1" ht="18" x14ac:dyDescent="0.25">
      <c r="A191" s="26" t="s">
        <v>162</v>
      </c>
      <c r="B191" s="17" t="s">
        <v>1291</v>
      </c>
      <c r="C191" s="17" t="s">
        <v>807</v>
      </c>
      <c r="D191" s="5" t="s">
        <v>161</v>
      </c>
      <c r="E191" s="5" t="s">
        <v>3</v>
      </c>
      <c r="F191" s="5">
        <v>46342</v>
      </c>
      <c r="G191" s="5" t="s">
        <v>1509</v>
      </c>
      <c r="H191" s="328"/>
      <c r="I191" s="328"/>
      <c r="J191" s="328"/>
      <c r="K191" s="328"/>
      <c r="L191" s="328"/>
      <c r="M191" s="328">
        <v>1</v>
      </c>
      <c r="N191" s="328"/>
      <c r="O191" s="328"/>
      <c r="P191" s="329"/>
      <c r="Q191" s="328">
        <v>1</v>
      </c>
      <c r="R191" s="328">
        <v>1</v>
      </c>
      <c r="S191" s="329"/>
    </row>
    <row r="192" spans="1:20" s="171" customFormat="1" ht="18" x14ac:dyDescent="0.25">
      <c r="A192" s="26" t="s">
        <v>167</v>
      </c>
      <c r="B192" s="17" t="s">
        <v>1293</v>
      </c>
      <c r="C192" s="17" t="s">
        <v>809</v>
      </c>
      <c r="D192" s="17" t="s">
        <v>161</v>
      </c>
      <c r="E192" s="17" t="s">
        <v>3</v>
      </c>
      <c r="F192" s="17">
        <v>46342</v>
      </c>
      <c r="G192" s="17" t="s">
        <v>1511</v>
      </c>
      <c r="H192" s="328"/>
      <c r="I192" s="328"/>
      <c r="J192" s="328"/>
      <c r="K192" s="328"/>
      <c r="L192" s="328"/>
      <c r="M192" s="328">
        <v>1</v>
      </c>
      <c r="N192" s="328"/>
      <c r="O192" s="328"/>
      <c r="P192" s="329"/>
      <c r="Q192" s="328">
        <v>1</v>
      </c>
      <c r="R192" s="328">
        <v>1</v>
      </c>
      <c r="S192" s="329"/>
    </row>
    <row r="193" spans="1:20" s="184" customFormat="1" ht="18" x14ac:dyDescent="0.25">
      <c r="A193" s="26" t="s">
        <v>1716</v>
      </c>
      <c r="B193" s="17" t="s">
        <v>1295</v>
      </c>
      <c r="C193" s="17" t="s">
        <v>811</v>
      </c>
      <c r="D193" s="17" t="s">
        <v>161</v>
      </c>
      <c r="E193" s="17" t="s">
        <v>3</v>
      </c>
      <c r="F193" s="17">
        <v>46342</v>
      </c>
      <c r="G193" s="17" t="s">
        <v>1513</v>
      </c>
      <c r="H193" s="328"/>
      <c r="I193" s="328"/>
      <c r="J193" s="328"/>
      <c r="K193" s="328"/>
      <c r="L193" s="328"/>
      <c r="M193" s="328">
        <v>1</v>
      </c>
      <c r="N193" s="328"/>
      <c r="O193" s="328"/>
      <c r="P193" s="329"/>
      <c r="Q193" s="328">
        <v>1</v>
      </c>
      <c r="R193" s="328">
        <v>1</v>
      </c>
      <c r="S193" s="329"/>
    </row>
    <row r="194" spans="1:20" s="181" customFormat="1" ht="18" x14ac:dyDescent="0.25">
      <c r="A194" s="26" t="s">
        <v>168</v>
      </c>
      <c r="B194" s="17" t="s">
        <v>1294</v>
      </c>
      <c r="C194" s="17" t="s">
        <v>810</v>
      </c>
      <c r="D194" s="17" t="s">
        <v>161</v>
      </c>
      <c r="E194" s="17" t="s">
        <v>3</v>
      </c>
      <c r="F194" s="17">
        <v>46342</v>
      </c>
      <c r="G194" s="17" t="s">
        <v>1512</v>
      </c>
      <c r="H194" s="328"/>
      <c r="I194" s="328"/>
      <c r="J194" s="328"/>
      <c r="K194" s="328"/>
      <c r="L194" s="328"/>
      <c r="M194" s="328">
        <v>1</v>
      </c>
      <c r="N194" s="328"/>
      <c r="O194" s="328"/>
      <c r="P194" s="329"/>
      <c r="Q194" s="328">
        <v>1</v>
      </c>
      <c r="R194" s="328">
        <v>1</v>
      </c>
      <c r="S194" s="329"/>
    </row>
    <row r="195" spans="1:20" s="184" customFormat="1" ht="18" x14ac:dyDescent="0.25">
      <c r="A195" s="26" t="s">
        <v>1715</v>
      </c>
      <c r="B195" s="17" t="s">
        <v>1292</v>
      </c>
      <c r="C195" s="17" t="s">
        <v>808</v>
      </c>
      <c r="D195" s="17" t="s">
        <v>161</v>
      </c>
      <c r="E195" s="17" t="s">
        <v>3</v>
      </c>
      <c r="F195" s="17">
        <v>46342</v>
      </c>
      <c r="G195" s="17" t="s">
        <v>1510</v>
      </c>
      <c r="H195" s="328"/>
      <c r="I195" s="328" t="s">
        <v>273</v>
      </c>
      <c r="J195" s="328"/>
      <c r="K195" s="328"/>
      <c r="L195" s="328"/>
      <c r="M195" s="328">
        <v>1</v>
      </c>
      <c r="N195" s="328"/>
      <c r="O195" s="328"/>
      <c r="P195" s="329"/>
      <c r="Q195" s="328">
        <v>1</v>
      </c>
      <c r="R195" s="328">
        <v>1</v>
      </c>
      <c r="S195" s="329"/>
    </row>
    <row r="196" spans="1:20" s="184" customFormat="1" ht="18" x14ac:dyDescent="0.25">
      <c r="A196" s="26" t="s">
        <v>176</v>
      </c>
      <c r="B196" s="17" t="s">
        <v>1297</v>
      </c>
      <c r="C196" s="17" t="s">
        <v>816</v>
      </c>
      <c r="D196" s="17" t="s">
        <v>161</v>
      </c>
      <c r="E196" s="17" t="s">
        <v>3</v>
      </c>
      <c r="F196" s="17">
        <v>46342</v>
      </c>
      <c r="G196" s="17" t="s">
        <v>1516</v>
      </c>
      <c r="H196" s="328"/>
      <c r="I196" s="328"/>
      <c r="J196" s="328"/>
      <c r="K196" s="328"/>
      <c r="L196" s="328"/>
      <c r="M196" s="328">
        <v>1</v>
      </c>
      <c r="N196" s="328"/>
      <c r="O196" s="328"/>
      <c r="P196" s="329"/>
      <c r="Q196" s="328">
        <v>1</v>
      </c>
      <c r="R196" s="328">
        <v>1</v>
      </c>
      <c r="S196" s="329"/>
    </row>
    <row r="197" spans="1:20" s="184" customFormat="1" ht="18" x14ac:dyDescent="0.25">
      <c r="A197" s="26" t="s">
        <v>174</v>
      </c>
      <c r="B197" s="17" t="s">
        <v>1296</v>
      </c>
      <c r="C197" s="17" t="s">
        <v>812</v>
      </c>
      <c r="D197" s="17" t="s">
        <v>161</v>
      </c>
      <c r="E197" s="17" t="s">
        <v>3</v>
      </c>
      <c r="F197" s="17">
        <v>46342</v>
      </c>
      <c r="G197" s="17" t="s">
        <v>1515</v>
      </c>
      <c r="H197" s="328"/>
      <c r="I197" s="328"/>
      <c r="J197" s="328"/>
      <c r="K197" s="328"/>
      <c r="L197" s="328"/>
      <c r="M197" s="328">
        <v>1</v>
      </c>
      <c r="N197" s="328"/>
      <c r="O197" s="328"/>
      <c r="P197" s="329"/>
      <c r="Q197" s="328">
        <v>1</v>
      </c>
      <c r="R197" s="328">
        <v>1</v>
      </c>
      <c r="S197" s="329"/>
    </row>
    <row r="198" spans="1:20" s="184" customFormat="1" ht="18" x14ac:dyDescent="0.25">
      <c r="A198" s="26" t="s">
        <v>1717</v>
      </c>
      <c r="B198" s="17" t="s">
        <v>1014</v>
      </c>
      <c r="C198" s="17" t="s">
        <v>1015</v>
      </c>
      <c r="D198" s="17" t="s">
        <v>161</v>
      </c>
      <c r="E198" s="17" t="s">
        <v>3</v>
      </c>
      <c r="F198" s="17">
        <v>46342</v>
      </c>
      <c r="G198" s="17" t="s">
        <v>1514</v>
      </c>
      <c r="H198" s="328"/>
      <c r="I198" s="328"/>
      <c r="J198" s="328"/>
      <c r="K198" s="328"/>
      <c r="L198" s="328"/>
      <c r="M198" s="328">
        <v>1</v>
      </c>
      <c r="N198" s="328"/>
      <c r="O198" s="328"/>
      <c r="P198" s="329"/>
      <c r="Q198" s="328">
        <v>1</v>
      </c>
      <c r="R198" s="328">
        <v>1</v>
      </c>
      <c r="S198" s="329"/>
    </row>
    <row r="199" spans="1:20" s="171" customFormat="1" ht="18" x14ac:dyDescent="0.25">
      <c r="A199" s="26" t="s">
        <v>175</v>
      </c>
      <c r="B199" s="17" t="s">
        <v>814</v>
      </c>
      <c r="C199" s="17" t="s">
        <v>815</v>
      </c>
      <c r="D199" s="17" t="s">
        <v>161</v>
      </c>
      <c r="E199" s="17" t="s">
        <v>3</v>
      </c>
      <c r="F199" s="17">
        <v>46342</v>
      </c>
      <c r="G199" s="17" t="s">
        <v>1414</v>
      </c>
      <c r="H199" s="328"/>
      <c r="I199" s="328" t="s">
        <v>273</v>
      </c>
      <c r="J199" s="328"/>
      <c r="K199" s="328"/>
      <c r="L199" s="328"/>
      <c r="M199" s="328">
        <v>1</v>
      </c>
      <c r="N199" s="328"/>
      <c r="O199" s="328"/>
      <c r="P199" s="329"/>
      <c r="Q199" s="328">
        <v>1</v>
      </c>
      <c r="R199" s="328">
        <v>1</v>
      </c>
      <c r="S199" s="329"/>
    </row>
    <row r="200" spans="1:20" s="171" customFormat="1" ht="18" x14ac:dyDescent="0.25">
      <c r="A200" s="26" t="s">
        <v>2097</v>
      </c>
      <c r="B200" s="17" t="s">
        <v>1298</v>
      </c>
      <c r="C200" s="17" t="s">
        <v>817</v>
      </c>
      <c r="D200" s="17" t="s">
        <v>177</v>
      </c>
      <c r="E200" s="17" t="s">
        <v>3</v>
      </c>
      <c r="F200" s="17">
        <v>46410</v>
      </c>
      <c r="G200" s="17" t="s">
        <v>1517</v>
      </c>
      <c r="H200" s="328">
        <v>2</v>
      </c>
      <c r="I200" s="328"/>
      <c r="J200" s="328"/>
      <c r="K200" s="328"/>
      <c r="L200" s="328" t="s">
        <v>273</v>
      </c>
      <c r="M200" s="328">
        <v>1</v>
      </c>
      <c r="N200" s="328" t="s">
        <v>273</v>
      </c>
      <c r="O200" s="328" t="s">
        <v>273</v>
      </c>
      <c r="P200" s="329"/>
      <c r="Q200" s="328">
        <v>1</v>
      </c>
      <c r="R200" s="328">
        <v>1</v>
      </c>
      <c r="S200" s="329"/>
    </row>
    <row r="201" spans="1:20" s="171" customFormat="1" ht="18" x14ac:dyDescent="0.25">
      <c r="A201" s="26" t="s">
        <v>181</v>
      </c>
      <c r="B201" s="17" t="s">
        <v>1299</v>
      </c>
      <c r="C201" s="17" t="s">
        <v>1013</v>
      </c>
      <c r="D201" s="17" t="s">
        <v>161</v>
      </c>
      <c r="E201" s="17" t="s">
        <v>3</v>
      </c>
      <c r="F201" s="17">
        <v>46342</v>
      </c>
      <c r="G201" s="17" t="s">
        <v>1518</v>
      </c>
      <c r="H201" s="328"/>
      <c r="I201" s="328"/>
      <c r="J201" s="328">
        <v>1</v>
      </c>
      <c r="K201" s="328"/>
      <c r="L201" s="328"/>
      <c r="M201" s="328">
        <v>1</v>
      </c>
      <c r="N201" s="328"/>
      <c r="O201" s="328"/>
      <c r="P201" s="329"/>
      <c r="Q201" s="328">
        <v>1</v>
      </c>
      <c r="R201" s="328">
        <v>1</v>
      </c>
      <c r="S201" s="329"/>
    </row>
    <row r="202" spans="1:20" s="186" customFormat="1" x14ac:dyDescent="0.2">
      <c r="A202" s="161" t="s">
        <v>1782</v>
      </c>
      <c r="B202" s="162"/>
      <c r="C202" s="162"/>
      <c r="D202" s="162"/>
      <c r="E202" s="162"/>
      <c r="F202" s="162"/>
      <c r="G202" s="163"/>
      <c r="H202" s="161">
        <f t="shared" ref="H202:O202" si="23">SUM(H190:H201)</f>
        <v>2</v>
      </c>
      <c r="I202" s="161">
        <f t="shared" si="23"/>
        <v>0</v>
      </c>
      <c r="J202" s="161">
        <f t="shared" si="23"/>
        <v>1</v>
      </c>
      <c r="K202" s="161">
        <f t="shared" si="23"/>
        <v>0</v>
      </c>
      <c r="L202" s="161">
        <f t="shared" si="23"/>
        <v>0</v>
      </c>
      <c r="M202" s="161">
        <f t="shared" si="23"/>
        <v>12</v>
      </c>
      <c r="N202" s="161">
        <f t="shared" si="23"/>
        <v>0</v>
      </c>
      <c r="O202" s="161">
        <f t="shared" si="23"/>
        <v>0</v>
      </c>
      <c r="Q202" s="161">
        <f>SUM(Q190:Q201)</f>
        <v>12</v>
      </c>
      <c r="R202" s="161">
        <f>SUM(R190:R201)</f>
        <v>12</v>
      </c>
    </row>
    <row r="203" spans="1:20" s="171" customFormat="1" x14ac:dyDescent="0.2">
      <c r="A203" s="159"/>
      <c r="B203" s="157"/>
      <c r="C203" s="157"/>
      <c r="D203" s="157"/>
      <c r="E203" s="157"/>
      <c r="F203" s="157"/>
      <c r="G203" s="176"/>
      <c r="H203" s="158"/>
      <c r="I203" s="158"/>
      <c r="J203" s="158"/>
      <c r="K203" s="158"/>
      <c r="L203" s="158"/>
      <c r="M203" s="158"/>
      <c r="N203" s="158"/>
      <c r="O203" s="158"/>
      <c r="Q203" s="158"/>
      <c r="R203" s="158"/>
    </row>
    <row r="204" spans="1:20" s="195" customFormat="1" x14ac:dyDescent="0.2">
      <c r="A204" s="154" t="s">
        <v>1783</v>
      </c>
      <c r="B204" s="155" t="s">
        <v>1784</v>
      </c>
      <c r="C204" s="155"/>
      <c r="D204" s="155"/>
      <c r="E204" s="155"/>
      <c r="F204" s="155"/>
      <c r="G204" s="156"/>
      <c r="H204" s="154"/>
      <c r="I204" s="154"/>
      <c r="J204" s="154"/>
      <c r="K204" s="154"/>
      <c r="L204" s="154"/>
      <c r="M204" s="154"/>
      <c r="N204" s="154"/>
      <c r="O204" s="154"/>
      <c r="Q204" s="154"/>
      <c r="R204" s="154"/>
    </row>
    <row r="205" spans="1:20" s="194" customFormat="1" ht="18" x14ac:dyDescent="0.25">
      <c r="A205" s="26" t="s">
        <v>1300</v>
      </c>
      <c r="B205" s="17" t="s">
        <v>1301</v>
      </c>
      <c r="C205" s="17" t="s">
        <v>827</v>
      </c>
      <c r="D205" s="17" t="s">
        <v>183</v>
      </c>
      <c r="E205" s="17" t="s">
        <v>3</v>
      </c>
      <c r="F205" s="17">
        <v>46342</v>
      </c>
      <c r="G205" s="17" t="s">
        <v>1519</v>
      </c>
      <c r="H205" s="158">
        <v>1</v>
      </c>
      <c r="I205" s="158"/>
      <c r="J205" s="158"/>
      <c r="K205" s="158">
        <v>1</v>
      </c>
      <c r="L205" s="158">
        <v>1</v>
      </c>
      <c r="M205" s="158">
        <v>1</v>
      </c>
      <c r="N205" s="158"/>
      <c r="O205" s="158"/>
      <c r="Q205" s="158">
        <v>1</v>
      </c>
      <c r="R205" s="158">
        <v>1</v>
      </c>
    </row>
    <row r="206" spans="1:20" s="200" customFormat="1" ht="18" x14ac:dyDescent="0.25">
      <c r="A206" s="27" t="s">
        <v>2473</v>
      </c>
      <c r="B206" s="17" t="s">
        <v>1303</v>
      </c>
      <c r="C206" s="17" t="s">
        <v>825</v>
      </c>
      <c r="D206" s="17" t="s">
        <v>161</v>
      </c>
      <c r="E206" s="17" t="s">
        <v>3</v>
      </c>
      <c r="F206" s="17">
        <v>46342</v>
      </c>
      <c r="G206" s="17" t="s">
        <v>1510</v>
      </c>
      <c r="H206" s="328"/>
      <c r="I206" s="328"/>
      <c r="J206" s="328"/>
      <c r="K206" s="328"/>
      <c r="L206" s="328"/>
      <c r="M206" s="328">
        <v>1</v>
      </c>
      <c r="N206" s="328"/>
      <c r="O206" s="328"/>
      <c r="P206" s="329"/>
      <c r="Q206" s="328">
        <v>1</v>
      </c>
      <c r="R206" s="328">
        <v>1</v>
      </c>
      <c r="S206" s="329"/>
      <c r="T206" s="329"/>
    </row>
    <row r="207" spans="1:20" s="186" customFormat="1" x14ac:dyDescent="0.2">
      <c r="A207" s="161" t="s">
        <v>1785</v>
      </c>
      <c r="B207" s="162"/>
      <c r="C207" s="162"/>
      <c r="D207" s="162"/>
      <c r="E207" s="162"/>
      <c r="F207" s="162"/>
      <c r="G207" s="182"/>
      <c r="H207" s="161">
        <f t="shared" ref="H207:O207" si="24">SUM(H205:H206)</f>
        <v>1</v>
      </c>
      <c r="I207" s="161">
        <f t="shared" si="24"/>
        <v>0</v>
      </c>
      <c r="J207" s="161">
        <f t="shared" si="24"/>
        <v>0</v>
      </c>
      <c r="K207" s="161">
        <f t="shared" si="24"/>
        <v>1</v>
      </c>
      <c r="L207" s="161">
        <f t="shared" si="24"/>
        <v>1</v>
      </c>
      <c r="M207" s="161">
        <f t="shared" si="24"/>
        <v>2</v>
      </c>
      <c r="N207" s="161">
        <f t="shared" si="24"/>
        <v>0</v>
      </c>
      <c r="O207" s="161">
        <f t="shared" si="24"/>
        <v>0</v>
      </c>
      <c r="Q207" s="161">
        <f>SUM(Q205:Q206)</f>
        <v>2</v>
      </c>
      <c r="R207" s="161">
        <f>SUM(R205:R206)</f>
        <v>2</v>
      </c>
    </row>
    <row r="208" spans="1:20" s="177" customFormat="1" x14ac:dyDescent="0.2">
      <c r="A208" s="174"/>
      <c r="B208" s="175"/>
      <c r="C208" s="175"/>
      <c r="D208" s="175"/>
      <c r="E208" s="175"/>
      <c r="F208" s="175"/>
      <c r="G208" s="158"/>
      <c r="H208" s="176"/>
      <c r="I208" s="176"/>
      <c r="J208" s="176"/>
      <c r="K208" s="176"/>
      <c r="L208" s="176"/>
      <c r="M208" s="176"/>
      <c r="N208" s="176"/>
      <c r="O208" s="176"/>
      <c r="Q208" s="176"/>
      <c r="R208" s="176"/>
    </row>
    <row r="209" spans="1:18" s="195" customFormat="1" x14ac:dyDescent="0.2">
      <c r="A209" s="154" t="s">
        <v>389</v>
      </c>
      <c r="B209" s="155" t="s">
        <v>1786</v>
      </c>
      <c r="C209" s="155"/>
      <c r="D209" s="155"/>
      <c r="E209" s="155"/>
      <c r="F209" s="155"/>
      <c r="G209" s="201"/>
      <c r="H209" s="154"/>
      <c r="I209" s="154"/>
      <c r="J209" s="154"/>
      <c r="K209" s="154"/>
      <c r="L209" s="154"/>
      <c r="M209" s="154"/>
      <c r="N209" s="154"/>
      <c r="O209" s="154"/>
      <c r="Q209" s="154"/>
      <c r="R209" s="154"/>
    </row>
    <row r="210" spans="1:18" s="200" customFormat="1" ht="18" x14ac:dyDescent="0.25">
      <c r="A210" s="26" t="s">
        <v>1699</v>
      </c>
      <c r="B210" s="17" t="s">
        <v>1304</v>
      </c>
      <c r="C210" s="17" t="s">
        <v>820</v>
      </c>
      <c r="D210" s="17" t="s">
        <v>42</v>
      </c>
      <c r="E210" s="17" t="s">
        <v>3</v>
      </c>
      <c r="F210" s="17">
        <v>46311</v>
      </c>
      <c r="G210" s="17" t="s">
        <v>1520</v>
      </c>
      <c r="H210" s="199"/>
      <c r="I210" s="199"/>
      <c r="J210" s="199"/>
      <c r="K210" s="199"/>
      <c r="L210" s="199"/>
      <c r="M210" s="199">
        <v>1</v>
      </c>
      <c r="N210" s="199"/>
      <c r="O210" s="199"/>
      <c r="Q210" s="199">
        <v>1</v>
      </c>
      <c r="R210" s="199">
        <v>1</v>
      </c>
    </row>
    <row r="211" spans="1:18" s="186" customFormat="1" x14ac:dyDescent="0.2">
      <c r="A211" s="161" t="s">
        <v>1787</v>
      </c>
      <c r="B211" s="162"/>
      <c r="C211" s="162"/>
      <c r="D211" s="162"/>
      <c r="E211" s="162"/>
      <c r="F211" s="162"/>
      <c r="G211" s="163"/>
      <c r="H211" s="161">
        <f t="shared" ref="H211:O211" si="25">SUM(H210:H210)</f>
        <v>0</v>
      </c>
      <c r="I211" s="161">
        <f t="shared" si="25"/>
        <v>0</v>
      </c>
      <c r="J211" s="161">
        <f t="shared" si="25"/>
        <v>0</v>
      </c>
      <c r="K211" s="161">
        <f t="shared" si="25"/>
        <v>0</v>
      </c>
      <c r="L211" s="161">
        <f t="shared" si="25"/>
        <v>0</v>
      </c>
      <c r="M211" s="161">
        <f t="shared" si="25"/>
        <v>1</v>
      </c>
      <c r="N211" s="161">
        <f t="shared" si="25"/>
        <v>0</v>
      </c>
      <c r="O211" s="161">
        <f t="shared" si="25"/>
        <v>0</v>
      </c>
      <c r="Q211" s="161">
        <f>SUM(Q210)</f>
        <v>1</v>
      </c>
      <c r="R211" s="161">
        <f>SUM(R210)</f>
        <v>1</v>
      </c>
    </row>
    <row r="212" spans="1:18" s="195" customFormat="1" x14ac:dyDescent="0.2">
      <c r="A212" s="154" t="s">
        <v>829</v>
      </c>
      <c r="B212" s="155" t="s">
        <v>829</v>
      </c>
      <c r="C212" s="155"/>
      <c r="D212" s="155"/>
      <c r="E212" s="155"/>
      <c r="F212" s="155"/>
      <c r="G212" s="156"/>
      <c r="H212" s="154"/>
      <c r="I212" s="154"/>
      <c r="J212" s="154"/>
      <c r="K212" s="154"/>
      <c r="L212" s="154"/>
      <c r="M212" s="154"/>
      <c r="N212" s="154"/>
      <c r="O212" s="154"/>
      <c r="Q212" s="154"/>
      <c r="R212" s="154"/>
    </row>
    <row r="213" spans="1:18" s="171" customFormat="1" ht="18" x14ac:dyDescent="0.25">
      <c r="A213" s="27" t="s">
        <v>2106</v>
      </c>
      <c r="B213" s="17" t="s">
        <v>1306</v>
      </c>
      <c r="C213" s="17" t="s">
        <v>821</v>
      </c>
      <c r="D213" s="17" t="s">
        <v>185</v>
      </c>
      <c r="E213" s="17" t="s">
        <v>3</v>
      </c>
      <c r="F213" s="17">
        <v>46405</v>
      </c>
      <c r="G213" s="17" t="s">
        <v>1521</v>
      </c>
      <c r="H213" s="158"/>
      <c r="I213" s="158"/>
      <c r="J213" s="158">
        <v>1</v>
      </c>
      <c r="K213" s="158"/>
      <c r="L213" s="158"/>
      <c r="M213" s="158">
        <v>1</v>
      </c>
      <c r="N213" s="158"/>
      <c r="O213" s="158"/>
      <c r="Q213" s="158">
        <v>1</v>
      </c>
      <c r="R213" s="158">
        <v>1</v>
      </c>
    </row>
    <row r="214" spans="1:18" s="171" customFormat="1" ht="18" x14ac:dyDescent="0.25">
      <c r="A214" s="26" t="s">
        <v>191</v>
      </c>
      <c r="B214" s="17" t="s">
        <v>1310</v>
      </c>
      <c r="C214" s="17" t="s">
        <v>826</v>
      </c>
      <c r="D214" s="17" t="s">
        <v>185</v>
      </c>
      <c r="E214" s="17" t="s">
        <v>3</v>
      </c>
      <c r="F214" s="17">
        <v>46405</v>
      </c>
      <c r="G214" s="17" t="s">
        <v>1525</v>
      </c>
      <c r="H214" s="158">
        <v>1</v>
      </c>
      <c r="I214" s="158"/>
      <c r="J214" s="158"/>
      <c r="K214" s="158"/>
      <c r="L214" s="158"/>
      <c r="M214" s="158">
        <v>1</v>
      </c>
      <c r="N214" s="158"/>
      <c r="O214" s="158"/>
      <c r="Q214" s="158">
        <v>1</v>
      </c>
      <c r="R214" s="158">
        <v>1</v>
      </c>
    </row>
    <row r="215" spans="1:18" s="171" customFormat="1" ht="18" x14ac:dyDescent="0.25">
      <c r="A215" s="26" t="s">
        <v>189</v>
      </c>
      <c r="B215" s="17" t="s">
        <v>1308</v>
      </c>
      <c r="C215" s="17" t="s">
        <v>823</v>
      </c>
      <c r="D215" s="17" t="s">
        <v>185</v>
      </c>
      <c r="E215" s="17" t="s">
        <v>3</v>
      </c>
      <c r="F215" s="17">
        <v>46405</v>
      </c>
      <c r="G215" s="17" t="s">
        <v>1523</v>
      </c>
      <c r="H215" s="158"/>
      <c r="I215" s="158">
        <v>2</v>
      </c>
      <c r="J215" s="158"/>
      <c r="K215" s="158">
        <v>1</v>
      </c>
      <c r="L215" s="158">
        <v>1</v>
      </c>
      <c r="M215" s="158">
        <v>1</v>
      </c>
      <c r="N215" s="158"/>
      <c r="O215" s="158"/>
      <c r="Q215" s="158">
        <v>1</v>
      </c>
      <c r="R215" s="158">
        <v>1</v>
      </c>
    </row>
    <row r="216" spans="1:18" s="171" customFormat="1" ht="18" x14ac:dyDescent="0.25">
      <c r="A216" s="26" t="s">
        <v>2107</v>
      </c>
      <c r="B216" s="17" t="s">
        <v>1307</v>
      </c>
      <c r="C216" s="17" t="s">
        <v>822</v>
      </c>
      <c r="D216" s="17" t="s">
        <v>185</v>
      </c>
      <c r="E216" s="17" t="s">
        <v>3</v>
      </c>
      <c r="F216" s="17">
        <v>46405</v>
      </c>
      <c r="G216" s="17" t="s">
        <v>1522</v>
      </c>
      <c r="H216" s="158"/>
      <c r="I216" s="158"/>
      <c r="J216" s="158"/>
      <c r="K216" s="158"/>
      <c r="L216" s="158"/>
      <c r="M216" s="158">
        <v>1</v>
      </c>
      <c r="N216" s="158"/>
      <c r="O216" s="158"/>
      <c r="Q216" s="158">
        <v>1</v>
      </c>
      <c r="R216" s="158">
        <v>1</v>
      </c>
    </row>
    <row r="217" spans="1:18" s="171" customFormat="1" ht="18" x14ac:dyDescent="0.25">
      <c r="A217" s="26" t="s">
        <v>190</v>
      </c>
      <c r="B217" s="17" t="s">
        <v>1309</v>
      </c>
      <c r="C217" s="17" t="s">
        <v>824</v>
      </c>
      <c r="D217" s="17" t="s">
        <v>185</v>
      </c>
      <c r="E217" s="17" t="s">
        <v>3</v>
      </c>
      <c r="F217" s="17">
        <v>46405</v>
      </c>
      <c r="G217" s="17" t="s">
        <v>1524</v>
      </c>
      <c r="H217" s="158">
        <v>1</v>
      </c>
      <c r="I217" s="158"/>
      <c r="J217" s="158"/>
      <c r="K217" s="158"/>
      <c r="L217" s="158"/>
      <c r="M217" s="158">
        <v>1</v>
      </c>
      <c r="N217" s="158"/>
      <c r="O217" s="158"/>
      <c r="Q217" s="158">
        <v>1</v>
      </c>
      <c r="R217" s="158">
        <v>1</v>
      </c>
    </row>
    <row r="218" spans="1:18" s="186" customFormat="1" x14ac:dyDescent="0.2">
      <c r="A218" s="161" t="s">
        <v>1788</v>
      </c>
      <c r="B218" s="162"/>
      <c r="C218" s="162"/>
      <c r="D218" s="162"/>
      <c r="E218" s="162"/>
      <c r="F218" s="162"/>
      <c r="G218" s="163"/>
      <c r="H218" s="161">
        <f t="shared" ref="H218:O218" si="26">SUM(H213:H217)</f>
        <v>2</v>
      </c>
      <c r="I218" s="161">
        <f t="shared" si="26"/>
        <v>2</v>
      </c>
      <c r="J218" s="161">
        <f t="shared" si="26"/>
        <v>1</v>
      </c>
      <c r="K218" s="161">
        <f t="shared" si="26"/>
        <v>1</v>
      </c>
      <c r="L218" s="161">
        <f t="shared" si="26"/>
        <v>1</v>
      </c>
      <c r="M218" s="161">
        <f t="shared" si="26"/>
        <v>5</v>
      </c>
      <c r="N218" s="161">
        <f t="shared" si="26"/>
        <v>0</v>
      </c>
      <c r="O218" s="161">
        <f t="shared" si="26"/>
        <v>0</v>
      </c>
      <c r="Q218" s="161">
        <f>SUM(Q213:Q217)</f>
        <v>5</v>
      </c>
      <c r="R218" s="161">
        <f>SUM(R213:R217)</f>
        <v>5</v>
      </c>
    </row>
    <row r="219" spans="1:18" s="177" customFormat="1" x14ac:dyDescent="0.2">
      <c r="A219" s="174"/>
      <c r="B219" s="175"/>
      <c r="C219" s="175"/>
      <c r="D219" s="175"/>
      <c r="E219" s="175"/>
      <c r="F219" s="175"/>
      <c r="G219" s="176"/>
      <c r="H219" s="176"/>
      <c r="I219" s="176"/>
      <c r="J219" s="176"/>
      <c r="K219" s="176"/>
      <c r="L219" s="176"/>
      <c r="M219" s="176"/>
      <c r="N219" s="176"/>
      <c r="O219" s="176"/>
      <c r="Q219" s="176"/>
      <c r="R219" s="176"/>
    </row>
    <row r="220" spans="1:18" s="195" customFormat="1" x14ac:dyDescent="0.2">
      <c r="A220" s="154" t="s">
        <v>397</v>
      </c>
      <c r="B220" s="155" t="s">
        <v>397</v>
      </c>
      <c r="C220" s="155"/>
      <c r="D220" s="155"/>
      <c r="E220" s="155"/>
      <c r="F220" s="155"/>
      <c r="G220" s="156"/>
      <c r="H220" s="154"/>
      <c r="I220" s="154"/>
      <c r="J220" s="154"/>
      <c r="K220" s="154"/>
      <c r="L220" s="154"/>
      <c r="M220" s="154"/>
      <c r="N220" s="154"/>
      <c r="O220" s="154"/>
      <c r="Q220" s="154"/>
      <c r="R220" s="154"/>
    </row>
    <row r="221" spans="1:18" s="181" customFormat="1" ht="18" x14ac:dyDescent="0.25">
      <c r="A221" s="26" t="s">
        <v>1311</v>
      </c>
      <c r="B221" s="41" t="s">
        <v>1312</v>
      </c>
      <c r="C221" s="41" t="s">
        <v>830</v>
      </c>
      <c r="D221" s="41" t="s">
        <v>192</v>
      </c>
      <c r="E221" s="17" t="s">
        <v>3</v>
      </c>
      <c r="F221" s="41">
        <v>46321</v>
      </c>
      <c r="G221" s="17" t="s">
        <v>1526</v>
      </c>
      <c r="H221" s="180"/>
      <c r="I221" s="180"/>
      <c r="J221" s="180"/>
      <c r="K221" s="180"/>
      <c r="L221" s="180"/>
      <c r="M221" s="180">
        <v>1</v>
      </c>
      <c r="N221" s="180"/>
      <c r="O221" s="180"/>
      <c r="Q221" s="180">
        <v>1</v>
      </c>
      <c r="R221" s="180">
        <v>1</v>
      </c>
    </row>
    <row r="222" spans="1:18" s="181" customFormat="1" ht="18" x14ac:dyDescent="0.25">
      <c r="A222" s="26" t="s">
        <v>1314</v>
      </c>
      <c r="B222" s="41" t="s">
        <v>1885</v>
      </c>
      <c r="C222" s="41" t="s">
        <v>831</v>
      </c>
      <c r="D222" s="41" t="s">
        <v>192</v>
      </c>
      <c r="E222" s="17" t="s">
        <v>3</v>
      </c>
      <c r="F222" s="41">
        <v>46321</v>
      </c>
      <c r="G222" s="17" t="s">
        <v>1527</v>
      </c>
      <c r="H222" s="180"/>
      <c r="I222" s="180"/>
      <c r="J222" s="180"/>
      <c r="K222" s="180"/>
      <c r="L222" s="180"/>
      <c r="M222" s="180">
        <v>1</v>
      </c>
      <c r="N222" s="180"/>
      <c r="O222" s="180"/>
      <c r="Q222" s="180">
        <v>1</v>
      </c>
      <c r="R222" s="180">
        <v>1</v>
      </c>
    </row>
    <row r="223" spans="1:18" s="171" customFormat="1" ht="18" x14ac:dyDescent="0.25">
      <c r="A223" s="26" t="s">
        <v>197</v>
      </c>
      <c r="B223" s="17" t="s">
        <v>1315</v>
      </c>
      <c r="C223" s="17" t="s">
        <v>832</v>
      </c>
      <c r="D223" s="41" t="s">
        <v>192</v>
      </c>
      <c r="E223" s="17" t="s">
        <v>3</v>
      </c>
      <c r="F223" s="41">
        <v>46321</v>
      </c>
      <c r="G223" s="17" t="s">
        <v>1528</v>
      </c>
      <c r="H223" s="158"/>
      <c r="I223" s="158"/>
      <c r="J223" s="158"/>
      <c r="K223" s="158"/>
      <c r="L223" s="158">
        <v>1</v>
      </c>
      <c r="M223" s="158">
        <v>1</v>
      </c>
      <c r="N223" s="158"/>
      <c r="O223" s="158"/>
      <c r="Q223" s="158">
        <v>1</v>
      </c>
      <c r="R223" s="180">
        <v>1</v>
      </c>
    </row>
    <row r="224" spans="1:18" s="181" customFormat="1" ht="18" x14ac:dyDescent="0.25">
      <c r="A224" s="26" t="s">
        <v>198</v>
      </c>
      <c r="B224" s="17" t="s">
        <v>1316</v>
      </c>
      <c r="C224" s="17" t="s">
        <v>833</v>
      </c>
      <c r="D224" s="41" t="s">
        <v>192</v>
      </c>
      <c r="E224" s="17" t="s">
        <v>3</v>
      </c>
      <c r="F224" s="41">
        <v>46321</v>
      </c>
      <c r="G224" s="17" t="s">
        <v>1529</v>
      </c>
      <c r="H224" s="180"/>
      <c r="I224" s="180"/>
      <c r="J224" s="180"/>
      <c r="K224" s="180"/>
      <c r="L224" s="180"/>
      <c r="M224" s="180">
        <v>1</v>
      </c>
      <c r="N224" s="180"/>
      <c r="O224" s="180"/>
      <c r="Q224" s="180">
        <v>1</v>
      </c>
      <c r="R224" s="180">
        <v>1</v>
      </c>
    </row>
    <row r="225" spans="1:18" s="181" customFormat="1" ht="18" x14ac:dyDescent="0.25">
      <c r="A225" s="26" t="s">
        <v>1317</v>
      </c>
      <c r="B225" s="17" t="s">
        <v>1318</v>
      </c>
      <c r="C225" s="17" t="s">
        <v>834</v>
      </c>
      <c r="D225" s="41" t="s">
        <v>192</v>
      </c>
      <c r="E225" s="17" t="s">
        <v>3</v>
      </c>
      <c r="F225" s="41">
        <v>46321</v>
      </c>
      <c r="G225" s="17" t="s">
        <v>1530</v>
      </c>
      <c r="H225" s="180"/>
      <c r="I225" s="180"/>
      <c r="J225" s="180"/>
      <c r="K225" s="180"/>
      <c r="L225" s="180"/>
      <c r="M225" s="180">
        <v>1</v>
      </c>
      <c r="N225" s="180"/>
      <c r="O225" s="180"/>
      <c r="Q225" s="180">
        <v>1</v>
      </c>
      <c r="R225" s="180">
        <v>1</v>
      </c>
    </row>
    <row r="226" spans="1:18" s="185" customFormat="1" ht="18" x14ac:dyDescent="0.25">
      <c r="A226" s="26" t="s">
        <v>1700</v>
      </c>
      <c r="B226" s="17" t="s">
        <v>1319</v>
      </c>
      <c r="C226" s="17" t="s">
        <v>835</v>
      </c>
      <c r="D226" s="41" t="s">
        <v>192</v>
      </c>
      <c r="E226" s="17" t="s">
        <v>3</v>
      </c>
      <c r="F226" s="41">
        <v>46321</v>
      </c>
      <c r="G226" s="17" t="s">
        <v>1531</v>
      </c>
      <c r="H226" s="149">
        <v>1</v>
      </c>
      <c r="I226" s="149">
        <v>2</v>
      </c>
      <c r="J226" s="149">
        <v>1</v>
      </c>
      <c r="K226" s="149"/>
      <c r="L226" s="149"/>
      <c r="M226" s="149">
        <v>1</v>
      </c>
      <c r="N226" s="149"/>
      <c r="O226" s="149"/>
      <c r="Q226" s="149">
        <v>1</v>
      </c>
      <c r="R226" s="180">
        <v>1</v>
      </c>
    </row>
    <row r="227" spans="1:18" s="181" customFormat="1" ht="18" x14ac:dyDescent="0.25">
      <c r="A227" s="26" t="s">
        <v>1320</v>
      </c>
      <c r="B227" s="17" t="s">
        <v>1321</v>
      </c>
      <c r="C227" s="17" t="s">
        <v>836</v>
      </c>
      <c r="D227" s="7" t="s">
        <v>192</v>
      </c>
      <c r="E227" s="5" t="s">
        <v>3</v>
      </c>
      <c r="F227" s="7">
        <v>46321</v>
      </c>
      <c r="G227" s="5" t="s">
        <v>1532</v>
      </c>
      <c r="H227" s="180"/>
      <c r="I227" s="180"/>
      <c r="J227" s="180"/>
      <c r="K227" s="180"/>
      <c r="L227" s="180"/>
      <c r="M227" s="180">
        <v>1</v>
      </c>
      <c r="N227" s="180"/>
      <c r="O227" s="180"/>
      <c r="Q227" s="180">
        <v>1</v>
      </c>
      <c r="R227" s="180">
        <v>1</v>
      </c>
    </row>
    <row r="228" spans="1:18" s="185" customFormat="1" ht="18" x14ac:dyDescent="0.25">
      <c r="A228" s="26" t="s">
        <v>1322</v>
      </c>
      <c r="B228" s="17" t="s">
        <v>1323</v>
      </c>
      <c r="C228" s="17" t="s">
        <v>838</v>
      </c>
      <c r="D228" s="7" t="s">
        <v>192</v>
      </c>
      <c r="E228" s="5" t="s">
        <v>3</v>
      </c>
      <c r="F228" s="7">
        <v>46321</v>
      </c>
      <c r="G228" s="5" t="s">
        <v>1533</v>
      </c>
      <c r="H228" s="149">
        <v>1</v>
      </c>
      <c r="I228" s="149">
        <v>2</v>
      </c>
      <c r="J228" s="149">
        <v>1</v>
      </c>
      <c r="K228" s="149"/>
      <c r="L228" s="149"/>
      <c r="M228" s="149">
        <v>1</v>
      </c>
      <c r="N228" s="149"/>
      <c r="O228" s="149"/>
      <c r="Q228" s="149">
        <v>1</v>
      </c>
      <c r="R228" s="180">
        <v>1</v>
      </c>
    </row>
    <row r="229" spans="1:18" s="181" customFormat="1" ht="18" x14ac:dyDescent="0.25">
      <c r="A229" s="26" t="s">
        <v>204</v>
      </c>
      <c r="B229" s="17" t="s">
        <v>1324</v>
      </c>
      <c r="C229" s="17" t="s">
        <v>840</v>
      </c>
      <c r="D229" s="7" t="s">
        <v>192</v>
      </c>
      <c r="E229" s="5" t="s">
        <v>3</v>
      </c>
      <c r="F229" s="7">
        <v>46321</v>
      </c>
      <c r="G229" s="5" t="s">
        <v>1534</v>
      </c>
      <c r="H229" s="180"/>
      <c r="I229" s="180"/>
      <c r="J229" s="180"/>
      <c r="K229" s="180"/>
      <c r="L229" s="180"/>
      <c r="M229" s="180">
        <v>1</v>
      </c>
      <c r="N229" s="180"/>
      <c r="O229" s="180"/>
      <c r="Q229" s="180">
        <v>1</v>
      </c>
      <c r="R229" s="180">
        <v>1</v>
      </c>
    </row>
    <row r="230" spans="1:18" s="186" customFormat="1" ht="13.5" customHeight="1" x14ac:dyDescent="0.2">
      <c r="A230" s="161" t="s">
        <v>1789</v>
      </c>
      <c r="B230" s="162"/>
      <c r="C230" s="162"/>
      <c r="D230" s="162"/>
      <c r="E230" s="162"/>
      <c r="F230" s="162"/>
      <c r="G230" s="163"/>
      <c r="H230" s="161">
        <f t="shared" ref="H230:O230" si="27">SUM(H221:H229)</f>
        <v>2</v>
      </c>
      <c r="I230" s="161">
        <f t="shared" si="27"/>
        <v>4</v>
      </c>
      <c r="J230" s="161">
        <f t="shared" si="27"/>
        <v>2</v>
      </c>
      <c r="K230" s="161">
        <f t="shared" si="27"/>
        <v>0</v>
      </c>
      <c r="L230" s="161">
        <f t="shared" si="27"/>
        <v>1</v>
      </c>
      <c r="M230" s="161">
        <f t="shared" si="27"/>
        <v>9</v>
      </c>
      <c r="N230" s="161">
        <f t="shared" si="27"/>
        <v>0</v>
      </c>
      <c r="O230" s="161">
        <f t="shared" si="27"/>
        <v>0</v>
      </c>
      <c r="Q230" s="161">
        <f>SUM(Q221:Q229)</f>
        <v>9</v>
      </c>
      <c r="R230" s="161">
        <f>SUM(R221:R229)</f>
        <v>9</v>
      </c>
    </row>
    <row r="231" spans="1:18" s="153" customFormat="1" ht="13.5" customHeight="1" x14ac:dyDescent="0.2">
      <c r="A231" s="193"/>
      <c r="B231" s="191"/>
      <c r="C231" s="191"/>
      <c r="D231" s="191"/>
      <c r="E231" s="191"/>
      <c r="F231" s="191"/>
      <c r="G231" s="152"/>
      <c r="H231" s="152"/>
      <c r="I231" s="152"/>
      <c r="J231" s="152"/>
      <c r="K231" s="152"/>
      <c r="L231" s="152"/>
      <c r="M231" s="152"/>
      <c r="N231" s="152"/>
      <c r="O231" s="152"/>
      <c r="Q231" s="152"/>
      <c r="R231" s="152"/>
    </row>
    <row r="232" spans="1:18" s="195" customFormat="1" ht="13.5" customHeight="1" x14ac:dyDescent="0.2">
      <c r="A232" s="154" t="s">
        <v>414</v>
      </c>
      <c r="B232" s="155" t="s">
        <v>414</v>
      </c>
      <c r="C232" s="155"/>
      <c r="D232" s="155"/>
      <c r="E232" s="155"/>
      <c r="F232" s="155"/>
      <c r="G232" s="156"/>
      <c r="H232" s="154"/>
      <c r="I232" s="154"/>
      <c r="J232" s="154"/>
      <c r="K232" s="154"/>
      <c r="L232" s="154"/>
      <c r="M232" s="154"/>
      <c r="N232" s="154"/>
      <c r="O232" s="154"/>
      <c r="Q232" s="154"/>
      <c r="R232" s="154"/>
    </row>
    <row r="233" spans="1:18" s="181" customFormat="1" ht="18" x14ac:dyDescent="0.25">
      <c r="A233" s="26" t="s">
        <v>207</v>
      </c>
      <c r="B233" s="17" t="s">
        <v>1325</v>
      </c>
      <c r="C233" s="17" t="s">
        <v>841</v>
      </c>
      <c r="D233" s="5" t="s">
        <v>177</v>
      </c>
      <c r="E233" s="5" t="s">
        <v>3</v>
      </c>
      <c r="F233" s="5">
        <v>46410</v>
      </c>
      <c r="G233" s="5" t="s">
        <v>1535</v>
      </c>
      <c r="H233" s="180"/>
      <c r="I233" s="180"/>
      <c r="J233" s="180"/>
      <c r="K233" s="180"/>
      <c r="L233" s="180"/>
      <c r="M233" s="180">
        <v>1</v>
      </c>
      <c r="N233" s="180"/>
      <c r="O233" s="180"/>
      <c r="Q233" s="180">
        <v>1</v>
      </c>
      <c r="R233" s="180">
        <v>1</v>
      </c>
    </row>
    <row r="234" spans="1:18" s="181" customFormat="1" ht="18" x14ac:dyDescent="0.25">
      <c r="A234" s="26" t="s">
        <v>2108</v>
      </c>
      <c r="B234" s="63" t="s">
        <v>842</v>
      </c>
      <c r="C234" s="63" t="s">
        <v>843</v>
      </c>
      <c r="D234" s="5" t="s">
        <v>177</v>
      </c>
      <c r="E234" s="5" t="s">
        <v>3</v>
      </c>
      <c r="F234" s="5">
        <v>46410</v>
      </c>
      <c r="G234" s="5" t="s">
        <v>1547</v>
      </c>
      <c r="H234" s="180"/>
      <c r="I234" s="180"/>
      <c r="J234" s="180"/>
      <c r="K234" s="180"/>
      <c r="L234" s="180"/>
      <c r="M234" s="180">
        <v>1</v>
      </c>
      <c r="N234" s="180"/>
      <c r="O234" s="180"/>
      <c r="Q234" s="180">
        <v>1</v>
      </c>
      <c r="R234" s="180">
        <v>1</v>
      </c>
    </row>
    <row r="235" spans="1:18" s="181" customFormat="1" ht="18" x14ac:dyDescent="0.25">
      <c r="A235" s="26" t="s">
        <v>209</v>
      </c>
      <c r="B235" s="17" t="s">
        <v>1326</v>
      </c>
      <c r="C235" s="17" t="s">
        <v>844</v>
      </c>
      <c r="D235" s="5" t="s">
        <v>177</v>
      </c>
      <c r="E235" s="5" t="s">
        <v>3</v>
      </c>
      <c r="F235" s="5">
        <v>46410</v>
      </c>
      <c r="G235" s="5" t="s">
        <v>1536</v>
      </c>
      <c r="H235" s="180"/>
      <c r="I235" s="180"/>
      <c r="J235" s="180"/>
      <c r="K235" s="180"/>
      <c r="L235" s="180"/>
      <c r="M235" s="180">
        <v>1</v>
      </c>
      <c r="N235" s="180"/>
      <c r="O235" s="180"/>
      <c r="Q235" s="180">
        <v>1</v>
      </c>
      <c r="R235" s="180">
        <v>1</v>
      </c>
    </row>
    <row r="236" spans="1:18" s="181" customFormat="1" ht="18" x14ac:dyDescent="0.25">
      <c r="A236" s="26" t="s">
        <v>1807</v>
      </c>
      <c r="B236" s="17" t="s">
        <v>1327</v>
      </c>
      <c r="C236" s="17" t="s">
        <v>845</v>
      </c>
      <c r="D236" s="5" t="s">
        <v>177</v>
      </c>
      <c r="E236" s="5" t="s">
        <v>3</v>
      </c>
      <c r="F236" s="5">
        <v>46410</v>
      </c>
      <c r="G236" s="5" t="s">
        <v>1537</v>
      </c>
      <c r="H236" s="180"/>
      <c r="I236" s="180"/>
      <c r="J236" s="180"/>
      <c r="K236" s="180"/>
      <c r="L236" s="180"/>
      <c r="M236" s="180">
        <v>1</v>
      </c>
      <c r="N236" s="180"/>
      <c r="O236" s="180"/>
      <c r="Q236" s="180">
        <v>1</v>
      </c>
      <c r="R236" s="180">
        <v>1</v>
      </c>
    </row>
    <row r="237" spans="1:18" s="181" customFormat="1" ht="18" x14ac:dyDescent="0.25">
      <c r="A237" s="26" t="s">
        <v>212</v>
      </c>
      <c r="B237" s="17" t="s">
        <v>847</v>
      </c>
      <c r="C237" s="17" t="s">
        <v>846</v>
      </c>
      <c r="D237" s="5" t="s">
        <v>177</v>
      </c>
      <c r="E237" s="5" t="s">
        <v>3</v>
      </c>
      <c r="F237" s="5">
        <v>46410</v>
      </c>
      <c r="G237" s="5" t="s">
        <v>1538</v>
      </c>
      <c r="H237" s="180"/>
      <c r="I237" s="180"/>
      <c r="J237" s="180"/>
      <c r="K237" s="180"/>
      <c r="L237" s="180"/>
      <c r="M237" s="180">
        <v>1</v>
      </c>
      <c r="N237" s="180"/>
      <c r="O237" s="180"/>
      <c r="Q237" s="180">
        <v>1</v>
      </c>
      <c r="R237" s="180">
        <v>1</v>
      </c>
    </row>
    <row r="238" spans="1:18" s="181" customFormat="1" ht="18" x14ac:dyDescent="0.25">
      <c r="A238" s="26" t="s">
        <v>1328</v>
      </c>
      <c r="B238" s="17" t="s">
        <v>1329</v>
      </c>
      <c r="C238" s="17" t="s">
        <v>848</v>
      </c>
      <c r="D238" s="5" t="s">
        <v>177</v>
      </c>
      <c r="E238" s="5" t="s">
        <v>3</v>
      </c>
      <c r="F238" s="5">
        <v>46410</v>
      </c>
      <c r="G238" s="5" t="s">
        <v>1539</v>
      </c>
      <c r="H238" s="180"/>
      <c r="I238" s="180"/>
      <c r="J238" s="180"/>
      <c r="K238" s="180"/>
      <c r="L238" s="180"/>
      <c r="M238" s="180">
        <v>1</v>
      </c>
      <c r="N238" s="180"/>
      <c r="O238" s="180"/>
      <c r="Q238" s="180">
        <v>1</v>
      </c>
      <c r="R238" s="180">
        <v>1</v>
      </c>
    </row>
    <row r="239" spans="1:18" s="181" customFormat="1" ht="18" x14ac:dyDescent="0.25">
      <c r="A239" s="26" t="s">
        <v>215</v>
      </c>
      <c r="B239" s="17" t="s">
        <v>1330</v>
      </c>
      <c r="C239" s="17" t="s">
        <v>1012</v>
      </c>
      <c r="D239" s="5" t="s">
        <v>177</v>
      </c>
      <c r="E239" s="5" t="s">
        <v>3</v>
      </c>
      <c r="F239" s="5">
        <v>46410</v>
      </c>
      <c r="G239" s="5" t="s">
        <v>1540</v>
      </c>
      <c r="H239" s="180"/>
      <c r="I239" s="180"/>
      <c r="J239" s="180"/>
      <c r="K239" s="180"/>
      <c r="L239" s="180"/>
      <c r="M239" s="180">
        <v>1</v>
      </c>
      <c r="N239" s="180"/>
      <c r="O239" s="180"/>
      <c r="Q239" s="180">
        <v>1</v>
      </c>
      <c r="R239" s="180">
        <v>1</v>
      </c>
    </row>
    <row r="240" spans="1:18" s="181" customFormat="1" ht="18" x14ac:dyDescent="0.25">
      <c r="A240" s="26" t="s">
        <v>1331</v>
      </c>
      <c r="B240" s="17" t="s">
        <v>1332</v>
      </c>
      <c r="C240" s="17" t="s">
        <v>850</v>
      </c>
      <c r="D240" s="5" t="s">
        <v>177</v>
      </c>
      <c r="E240" s="5" t="s">
        <v>3</v>
      </c>
      <c r="F240" s="5">
        <v>46410</v>
      </c>
      <c r="G240" s="5" t="s">
        <v>1541</v>
      </c>
      <c r="H240" s="180"/>
      <c r="I240" s="180"/>
      <c r="J240" s="180"/>
      <c r="K240" s="180"/>
      <c r="L240" s="180"/>
      <c r="M240" s="180">
        <v>1</v>
      </c>
      <c r="N240" s="180"/>
      <c r="O240" s="180"/>
      <c r="Q240" s="180">
        <v>1</v>
      </c>
      <c r="R240" s="180">
        <v>1</v>
      </c>
    </row>
    <row r="241" spans="1:18" s="181" customFormat="1" ht="18" x14ac:dyDescent="0.25">
      <c r="A241" s="26" t="s">
        <v>1333</v>
      </c>
      <c r="B241" s="17" t="s">
        <v>1334</v>
      </c>
      <c r="C241" s="17" t="s">
        <v>851</v>
      </c>
      <c r="D241" s="5" t="s">
        <v>177</v>
      </c>
      <c r="E241" s="5" t="s">
        <v>3</v>
      </c>
      <c r="F241" s="5">
        <v>46410</v>
      </c>
      <c r="G241" s="5" t="s">
        <v>1542</v>
      </c>
      <c r="H241" s="180"/>
      <c r="I241" s="180"/>
      <c r="J241" s="180"/>
      <c r="K241" s="180"/>
      <c r="L241" s="180"/>
      <c r="M241" s="180">
        <v>1</v>
      </c>
      <c r="N241" s="180"/>
      <c r="O241" s="180"/>
      <c r="Q241" s="180">
        <v>1</v>
      </c>
      <c r="R241" s="180">
        <v>1</v>
      </c>
    </row>
    <row r="242" spans="1:18" s="181" customFormat="1" ht="18" x14ac:dyDescent="0.25">
      <c r="A242" s="26" t="s">
        <v>1335</v>
      </c>
      <c r="B242" s="17" t="s">
        <v>1336</v>
      </c>
      <c r="C242" s="17" t="s">
        <v>852</v>
      </c>
      <c r="D242" s="5" t="s">
        <v>177</v>
      </c>
      <c r="E242" s="5" t="s">
        <v>3</v>
      </c>
      <c r="F242" s="5">
        <v>46410</v>
      </c>
      <c r="G242" s="5" t="s">
        <v>1543</v>
      </c>
      <c r="H242" s="180"/>
      <c r="I242" s="180"/>
      <c r="J242" s="180"/>
      <c r="K242" s="180"/>
      <c r="L242" s="180"/>
      <c r="M242" s="180">
        <v>1</v>
      </c>
      <c r="N242" s="180"/>
      <c r="O242" s="180"/>
      <c r="Q242" s="180">
        <v>1</v>
      </c>
      <c r="R242" s="180">
        <v>1</v>
      </c>
    </row>
    <row r="243" spans="1:18" s="181" customFormat="1" ht="18" x14ac:dyDescent="0.25">
      <c r="A243" s="26" t="s">
        <v>219</v>
      </c>
      <c r="B243" s="269" t="s">
        <v>2199</v>
      </c>
      <c r="C243" s="269" t="s">
        <v>2200</v>
      </c>
      <c r="D243" s="269" t="s">
        <v>414</v>
      </c>
      <c r="E243" s="269" t="s">
        <v>3</v>
      </c>
      <c r="F243" s="269">
        <v>46410</v>
      </c>
      <c r="G243" s="273" t="s">
        <v>2201</v>
      </c>
      <c r="H243" s="274"/>
      <c r="I243" s="275"/>
      <c r="J243" s="276"/>
      <c r="K243" s="271"/>
      <c r="L243" s="271"/>
      <c r="M243" s="271">
        <v>1</v>
      </c>
      <c r="N243" s="271"/>
      <c r="O243" s="271"/>
      <c r="P243" s="272"/>
      <c r="Q243" s="271">
        <v>1</v>
      </c>
      <c r="R243" s="271">
        <v>1</v>
      </c>
    </row>
    <row r="244" spans="1:18" s="181" customFormat="1" ht="18" x14ac:dyDescent="0.25">
      <c r="A244" s="26" t="s">
        <v>220</v>
      </c>
      <c r="B244" s="17" t="s">
        <v>1339</v>
      </c>
      <c r="C244" s="17" t="s">
        <v>857</v>
      </c>
      <c r="D244" s="17" t="s">
        <v>177</v>
      </c>
      <c r="E244" s="17" t="s">
        <v>3</v>
      </c>
      <c r="F244" s="17">
        <v>46410</v>
      </c>
      <c r="G244" s="17" t="s">
        <v>1546</v>
      </c>
      <c r="H244" s="180"/>
      <c r="I244" s="180"/>
      <c r="J244" s="180"/>
      <c r="K244" s="180"/>
      <c r="L244" s="180"/>
      <c r="M244" s="180">
        <v>1</v>
      </c>
      <c r="N244" s="180"/>
      <c r="O244" s="180"/>
      <c r="Q244" s="180">
        <v>1</v>
      </c>
      <c r="R244" s="180">
        <v>1</v>
      </c>
    </row>
    <row r="245" spans="1:18" s="181" customFormat="1" ht="18" x14ac:dyDescent="0.25">
      <c r="A245" s="26" t="s">
        <v>218</v>
      </c>
      <c r="B245" s="17" t="s">
        <v>1011</v>
      </c>
      <c r="C245" s="17" t="s">
        <v>854</v>
      </c>
      <c r="D245" s="5" t="s">
        <v>177</v>
      </c>
      <c r="E245" s="5" t="s">
        <v>3</v>
      </c>
      <c r="F245" s="5">
        <v>46410</v>
      </c>
      <c r="G245" s="5" t="s">
        <v>1544</v>
      </c>
      <c r="H245" s="180"/>
      <c r="I245" s="180"/>
      <c r="J245" s="180"/>
      <c r="K245" s="180"/>
      <c r="L245" s="180"/>
      <c r="M245" s="180">
        <v>1</v>
      </c>
      <c r="N245" s="180"/>
      <c r="O245" s="180"/>
      <c r="Q245" s="180">
        <v>1</v>
      </c>
      <c r="R245" s="180">
        <v>1</v>
      </c>
    </row>
    <row r="246" spans="1:18" s="181" customFormat="1" ht="18" x14ac:dyDescent="0.25">
      <c r="A246" s="26" t="s">
        <v>1337</v>
      </c>
      <c r="B246" s="17" t="s">
        <v>1338</v>
      </c>
      <c r="C246" s="17" t="s">
        <v>855</v>
      </c>
      <c r="D246" s="5" t="s">
        <v>177</v>
      </c>
      <c r="E246" s="5" t="s">
        <v>3</v>
      </c>
      <c r="F246" s="5">
        <v>46410</v>
      </c>
      <c r="G246" s="5" t="s">
        <v>1545</v>
      </c>
      <c r="H246" s="180"/>
      <c r="I246" s="180"/>
      <c r="J246" s="180"/>
      <c r="K246" s="180"/>
      <c r="L246" s="180"/>
      <c r="M246" s="180">
        <v>1</v>
      </c>
      <c r="N246" s="180"/>
      <c r="O246" s="180"/>
      <c r="Q246" s="180">
        <v>1</v>
      </c>
      <c r="R246" s="180">
        <v>1</v>
      </c>
    </row>
    <row r="247" spans="1:18" s="181" customFormat="1" ht="1.5" customHeight="1" x14ac:dyDescent="0.25">
      <c r="A247" s="26"/>
      <c r="B247" s="222"/>
      <c r="C247" s="17"/>
      <c r="D247" s="17"/>
      <c r="E247" s="17"/>
      <c r="F247" s="17"/>
      <c r="G247" s="17"/>
      <c r="H247" s="180"/>
      <c r="I247" s="180"/>
      <c r="J247" s="180"/>
      <c r="K247" s="180"/>
      <c r="L247" s="180"/>
      <c r="M247" s="180"/>
      <c r="N247" s="180"/>
      <c r="O247" s="180"/>
      <c r="Q247" s="180"/>
      <c r="R247" s="180"/>
    </row>
    <row r="248" spans="1:18" s="181" customFormat="1" ht="3.75" hidden="1" customHeight="1" x14ac:dyDescent="0.25">
      <c r="A248" s="26"/>
      <c r="B248" s="17"/>
      <c r="C248" s="17"/>
      <c r="D248" s="17"/>
      <c r="E248" s="17"/>
      <c r="F248" s="17"/>
      <c r="G248" s="17"/>
      <c r="H248" s="180"/>
      <c r="I248" s="180"/>
      <c r="J248" s="180"/>
      <c r="K248" s="180"/>
      <c r="L248" s="180"/>
      <c r="M248" s="180"/>
      <c r="N248" s="180"/>
      <c r="O248" s="180"/>
      <c r="Q248" s="180"/>
      <c r="R248" s="180"/>
    </row>
    <row r="249" spans="1:18" s="181" customFormat="1" ht="18" x14ac:dyDescent="0.25">
      <c r="A249" s="26" t="s">
        <v>2089</v>
      </c>
      <c r="B249" s="5" t="s">
        <v>1341</v>
      </c>
      <c r="C249" s="5" t="s">
        <v>858</v>
      </c>
      <c r="D249" s="17" t="s">
        <v>177</v>
      </c>
      <c r="E249" s="17" t="s">
        <v>3</v>
      </c>
      <c r="F249" s="17">
        <v>46410</v>
      </c>
      <c r="G249" s="17" t="s">
        <v>1548</v>
      </c>
      <c r="H249" s="180"/>
      <c r="I249" s="180"/>
      <c r="J249" s="180"/>
      <c r="K249" s="180"/>
      <c r="L249" s="180"/>
      <c r="M249" s="180">
        <v>1</v>
      </c>
      <c r="N249" s="180"/>
      <c r="O249" s="180"/>
      <c r="Q249" s="180">
        <v>1</v>
      </c>
      <c r="R249" s="180">
        <v>1</v>
      </c>
    </row>
    <row r="250" spans="1:18" s="186" customFormat="1" x14ac:dyDescent="0.2">
      <c r="A250" s="161" t="s">
        <v>1790</v>
      </c>
      <c r="B250" s="162"/>
      <c r="C250" s="162"/>
      <c r="D250" s="162"/>
      <c r="E250" s="162"/>
      <c r="F250" s="162"/>
      <c r="G250" s="163"/>
      <c r="H250" s="161">
        <f t="shared" ref="H250:O250" si="28">SUM(H233:H249)</f>
        <v>0</v>
      </c>
      <c r="I250" s="161">
        <f t="shared" si="28"/>
        <v>0</v>
      </c>
      <c r="J250" s="161">
        <f t="shared" si="28"/>
        <v>0</v>
      </c>
      <c r="K250" s="161">
        <f t="shared" si="28"/>
        <v>0</v>
      </c>
      <c r="L250" s="161">
        <f t="shared" si="28"/>
        <v>0</v>
      </c>
      <c r="M250" s="161">
        <f t="shared" si="28"/>
        <v>15</v>
      </c>
      <c r="N250" s="161">
        <f t="shared" si="28"/>
        <v>0</v>
      </c>
      <c r="O250" s="161">
        <f t="shared" si="28"/>
        <v>0</v>
      </c>
      <c r="Q250" s="161">
        <f>SUM(Q233:Q249)</f>
        <v>15</v>
      </c>
      <c r="R250" s="161">
        <f>SUM(R233:R249)</f>
        <v>15</v>
      </c>
    </row>
    <row r="251" spans="1:18" s="177" customFormat="1" x14ac:dyDescent="0.2">
      <c r="A251" s="174"/>
      <c r="B251" s="175"/>
      <c r="C251" s="175"/>
      <c r="D251" s="175"/>
      <c r="E251" s="175"/>
      <c r="F251" s="175"/>
      <c r="G251" s="176"/>
      <c r="H251" s="176"/>
      <c r="I251" s="176"/>
      <c r="J251" s="176"/>
      <c r="K251" s="176"/>
      <c r="L251" s="176"/>
      <c r="M251" s="176"/>
      <c r="N251" s="176"/>
      <c r="O251" s="176"/>
      <c r="Q251" s="176"/>
      <c r="R251" s="176"/>
    </row>
    <row r="252" spans="1:18" s="195" customFormat="1" x14ac:dyDescent="0.2">
      <c r="A252" s="154" t="s">
        <v>428</v>
      </c>
      <c r="B252" s="155" t="s">
        <v>428</v>
      </c>
      <c r="C252" s="155"/>
      <c r="D252" s="155"/>
      <c r="E252" s="155"/>
      <c r="F252" s="155"/>
      <c r="G252" s="156"/>
      <c r="H252" s="154"/>
      <c r="I252" s="154"/>
      <c r="J252" s="154"/>
      <c r="K252" s="154"/>
      <c r="L252" s="154"/>
      <c r="M252" s="154"/>
      <c r="N252" s="154"/>
      <c r="O252" s="154"/>
      <c r="Q252" s="154"/>
      <c r="R252" s="154"/>
    </row>
    <row r="253" spans="1:18" s="181" customFormat="1" ht="19.5" customHeight="1" x14ac:dyDescent="0.25">
      <c r="A253" s="126" t="s">
        <v>1703</v>
      </c>
      <c r="B253" s="36" t="s">
        <v>1348</v>
      </c>
      <c r="C253" s="36" t="s">
        <v>866</v>
      </c>
      <c r="D253" s="17" t="s">
        <v>225</v>
      </c>
      <c r="E253" s="17" t="s">
        <v>3</v>
      </c>
      <c r="F253" s="17">
        <v>46375</v>
      </c>
      <c r="G253" s="17" t="s">
        <v>1552</v>
      </c>
      <c r="H253" s="180"/>
      <c r="I253" s="180"/>
      <c r="J253" s="180"/>
      <c r="K253" s="180"/>
      <c r="L253" s="180"/>
      <c r="M253" s="180">
        <v>1</v>
      </c>
      <c r="N253" s="180"/>
      <c r="O253" s="180"/>
      <c r="Q253" s="180">
        <v>1</v>
      </c>
      <c r="R253" s="180">
        <v>1</v>
      </c>
    </row>
    <row r="254" spans="1:18" s="184" customFormat="1" ht="18" x14ac:dyDescent="0.25">
      <c r="A254" s="26" t="s">
        <v>1342</v>
      </c>
      <c r="B254" s="5" t="s">
        <v>1343</v>
      </c>
      <c r="C254" s="5" t="s">
        <v>861</v>
      </c>
      <c r="D254" s="17" t="s">
        <v>225</v>
      </c>
      <c r="E254" s="17" t="s">
        <v>3</v>
      </c>
      <c r="F254" s="17">
        <v>46375</v>
      </c>
      <c r="G254" s="17" t="s">
        <v>1549</v>
      </c>
      <c r="H254" s="160"/>
      <c r="I254" s="160"/>
      <c r="J254" s="160"/>
      <c r="K254" s="160"/>
      <c r="L254" s="160"/>
      <c r="M254" s="160">
        <v>1</v>
      </c>
      <c r="N254" s="160"/>
      <c r="O254" s="160"/>
      <c r="Q254" s="160">
        <v>1</v>
      </c>
      <c r="R254" s="180">
        <v>1</v>
      </c>
    </row>
    <row r="255" spans="1:18" s="171" customFormat="1" ht="19.5" customHeight="1" x14ac:dyDescent="0.25">
      <c r="A255" s="126" t="s">
        <v>1701</v>
      </c>
      <c r="B255" s="140" t="s">
        <v>1344</v>
      </c>
      <c r="C255" s="36" t="s">
        <v>862</v>
      </c>
      <c r="D255" s="17" t="s">
        <v>225</v>
      </c>
      <c r="E255" s="17" t="s">
        <v>3</v>
      </c>
      <c r="F255" s="17">
        <v>46375</v>
      </c>
      <c r="G255" s="17" t="s">
        <v>1550</v>
      </c>
      <c r="H255" s="158">
        <v>1</v>
      </c>
      <c r="I255" s="158"/>
      <c r="J255" s="158"/>
      <c r="K255" s="158"/>
      <c r="L255" s="158">
        <v>1</v>
      </c>
      <c r="M255" s="158">
        <v>1</v>
      </c>
      <c r="N255" s="158">
        <v>1</v>
      </c>
      <c r="O255" s="158"/>
      <c r="Q255" s="158">
        <v>1</v>
      </c>
      <c r="R255" s="180">
        <v>1</v>
      </c>
    </row>
    <row r="256" spans="1:18" s="181" customFormat="1" ht="18" x14ac:dyDescent="0.25">
      <c r="A256" s="27" t="s">
        <v>1702</v>
      </c>
      <c r="B256" s="36" t="s">
        <v>1345</v>
      </c>
      <c r="C256" s="36" t="s">
        <v>860</v>
      </c>
      <c r="D256" s="17" t="s">
        <v>225</v>
      </c>
      <c r="E256" s="17" t="s">
        <v>3</v>
      </c>
      <c r="F256" s="17">
        <v>46375</v>
      </c>
      <c r="G256" s="17" t="s">
        <v>1551</v>
      </c>
      <c r="H256" s="180"/>
      <c r="I256" s="180"/>
      <c r="J256" s="180"/>
      <c r="K256" s="180"/>
      <c r="L256" s="180"/>
      <c r="M256" s="180">
        <v>1</v>
      </c>
      <c r="N256" s="180"/>
      <c r="O256" s="180"/>
      <c r="Q256" s="180">
        <v>1</v>
      </c>
      <c r="R256" s="180">
        <v>1</v>
      </c>
    </row>
    <row r="257" spans="1:18" s="181" customFormat="1" ht="18" x14ac:dyDescent="0.25">
      <c r="A257" s="26" t="s">
        <v>1346</v>
      </c>
      <c r="B257" s="9" t="s">
        <v>1347</v>
      </c>
      <c r="C257" s="9" t="s">
        <v>1010</v>
      </c>
      <c r="D257" s="17" t="s">
        <v>225</v>
      </c>
      <c r="E257" s="17" t="s">
        <v>3</v>
      </c>
      <c r="F257" s="17">
        <v>46375</v>
      </c>
      <c r="G257" s="17" t="s">
        <v>502</v>
      </c>
      <c r="H257" s="180"/>
      <c r="I257" s="180"/>
      <c r="J257" s="180"/>
      <c r="K257" s="180"/>
      <c r="L257" s="180"/>
      <c r="M257" s="180">
        <v>1</v>
      </c>
      <c r="N257" s="180"/>
      <c r="O257" s="180"/>
      <c r="Q257" s="180">
        <v>1</v>
      </c>
      <c r="R257" s="180">
        <v>1</v>
      </c>
    </row>
    <row r="258" spans="1:18" s="171" customFormat="1" ht="18" x14ac:dyDescent="0.25">
      <c r="A258" s="26" t="s">
        <v>1352</v>
      </c>
      <c r="B258" s="41" t="s">
        <v>1353</v>
      </c>
      <c r="C258" s="41" t="s">
        <v>870</v>
      </c>
      <c r="D258" s="41" t="s">
        <v>225</v>
      </c>
      <c r="E258" s="17" t="s">
        <v>3</v>
      </c>
      <c r="F258" s="41">
        <v>46375</v>
      </c>
      <c r="G258" s="17" t="s">
        <v>1555</v>
      </c>
      <c r="H258" s="158">
        <v>1</v>
      </c>
      <c r="I258" s="158">
        <v>2</v>
      </c>
      <c r="J258" s="158">
        <v>1</v>
      </c>
      <c r="K258" s="158">
        <v>1</v>
      </c>
      <c r="L258" s="158">
        <v>1</v>
      </c>
      <c r="M258" s="158">
        <v>1</v>
      </c>
      <c r="N258" s="158">
        <v>1</v>
      </c>
      <c r="O258" s="158"/>
      <c r="Q258" s="158">
        <v>1</v>
      </c>
      <c r="R258" s="180">
        <v>1</v>
      </c>
    </row>
    <row r="259" spans="1:18" s="171" customFormat="1" ht="18" x14ac:dyDescent="0.25">
      <c r="A259" s="26" t="s">
        <v>2109</v>
      </c>
      <c r="B259" s="17" t="s">
        <v>1349</v>
      </c>
      <c r="C259" s="17" t="s">
        <v>867</v>
      </c>
      <c r="D259" s="17" t="s">
        <v>27</v>
      </c>
      <c r="E259" s="17" t="s">
        <v>3</v>
      </c>
      <c r="F259" s="17">
        <v>46307</v>
      </c>
      <c r="G259" s="17" t="s">
        <v>1553</v>
      </c>
      <c r="H259" s="158">
        <v>1</v>
      </c>
      <c r="I259" s="158"/>
      <c r="J259" s="158"/>
      <c r="K259" s="158"/>
      <c r="L259" s="158"/>
      <c r="M259" s="158">
        <v>1</v>
      </c>
      <c r="N259" s="158">
        <v>1</v>
      </c>
      <c r="O259" s="158"/>
      <c r="Q259" s="158">
        <v>1</v>
      </c>
      <c r="R259" s="180">
        <v>1</v>
      </c>
    </row>
    <row r="260" spans="1:18" s="171" customFormat="1" ht="18" x14ac:dyDescent="0.25">
      <c r="A260" s="26" t="s">
        <v>1350</v>
      </c>
      <c r="B260" s="17" t="s">
        <v>1351</v>
      </c>
      <c r="C260" s="17" t="s">
        <v>1009</v>
      </c>
      <c r="D260" s="17" t="s">
        <v>27</v>
      </c>
      <c r="E260" s="17" t="s">
        <v>3</v>
      </c>
      <c r="F260" s="17">
        <v>46307</v>
      </c>
      <c r="G260" s="17" t="s">
        <v>1554</v>
      </c>
      <c r="H260" s="158">
        <v>1</v>
      </c>
      <c r="I260" s="158">
        <v>2</v>
      </c>
      <c r="J260" s="158"/>
      <c r="K260" s="158">
        <v>1</v>
      </c>
      <c r="L260" s="158"/>
      <c r="M260" s="158">
        <v>1</v>
      </c>
      <c r="N260" s="158"/>
      <c r="O260" s="158"/>
      <c r="Q260" s="158">
        <v>1</v>
      </c>
      <c r="R260" s="180">
        <v>1</v>
      </c>
    </row>
    <row r="261" spans="1:18" s="186" customFormat="1" x14ac:dyDescent="0.2">
      <c r="A261" s="161" t="s">
        <v>1791</v>
      </c>
      <c r="B261" s="162"/>
      <c r="C261" s="162"/>
      <c r="D261" s="162"/>
      <c r="E261" s="162"/>
      <c r="F261" s="162"/>
      <c r="G261" s="163"/>
      <c r="H261" s="161">
        <f t="shared" ref="H261:O261" si="29">SUM(H253:H260)</f>
        <v>4</v>
      </c>
      <c r="I261" s="161">
        <f t="shared" si="29"/>
        <v>4</v>
      </c>
      <c r="J261" s="161">
        <f t="shared" si="29"/>
        <v>1</v>
      </c>
      <c r="K261" s="161">
        <f t="shared" si="29"/>
        <v>2</v>
      </c>
      <c r="L261" s="161">
        <f t="shared" si="29"/>
        <v>2</v>
      </c>
      <c r="M261" s="161">
        <f t="shared" si="29"/>
        <v>8</v>
      </c>
      <c r="N261" s="161">
        <f t="shared" si="29"/>
        <v>3</v>
      </c>
      <c r="O261" s="161">
        <f t="shared" si="29"/>
        <v>0</v>
      </c>
      <c r="Q261" s="161">
        <f>SUM(Q253:Q260)</f>
        <v>8</v>
      </c>
      <c r="R261" s="161">
        <f>SUM(R253:R260)</f>
        <v>8</v>
      </c>
    </row>
    <row r="262" spans="1:18" s="177" customFormat="1" x14ac:dyDescent="0.2">
      <c r="A262" s="174"/>
      <c r="B262" s="175"/>
      <c r="C262" s="175"/>
      <c r="D262" s="175"/>
      <c r="E262" s="175"/>
      <c r="F262" s="175"/>
      <c r="G262" s="176"/>
      <c r="H262" s="176"/>
      <c r="I262" s="176"/>
      <c r="J262" s="176"/>
      <c r="K262" s="176"/>
      <c r="L262" s="176"/>
      <c r="M262" s="176"/>
      <c r="N262" s="176"/>
      <c r="O262" s="176"/>
      <c r="Q262" s="176"/>
      <c r="R262" s="176"/>
    </row>
    <row r="263" spans="1:18" s="195" customFormat="1" x14ac:dyDescent="0.2">
      <c r="A263" s="154" t="s">
        <v>878</v>
      </c>
      <c r="B263" s="155" t="s">
        <v>878</v>
      </c>
      <c r="C263" s="155"/>
      <c r="D263" s="155"/>
      <c r="E263" s="155"/>
      <c r="F263" s="155"/>
      <c r="G263" s="156"/>
      <c r="H263" s="154"/>
      <c r="I263" s="154"/>
      <c r="J263" s="154"/>
      <c r="K263" s="154"/>
      <c r="L263" s="154"/>
      <c r="M263" s="154"/>
      <c r="N263" s="154"/>
      <c r="O263" s="154"/>
      <c r="Q263" s="154"/>
      <c r="R263" s="154"/>
    </row>
    <row r="264" spans="1:18" s="181" customFormat="1" ht="36" x14ac:dyDescent="0.25">
      <c r="A264" s="27" t="s">
        <v>1719</v>
      </c>
      <c r="B264" s="36" t="s">
        <v>1965</v>
      </c>
      <c r="C264" s="36" t="s">
        <v>871</v>
      </c>
      <c r="D264" s="41" t="s">
        <v>236</v>
      </c>
      <c r="E264" s="17" t="s">
        <v>3</v>
      </c>
      <c r="F264" s="41">
        <v>46373</v>
      </c>
      <c r="G264" s="17" t="s">
        <v>1644</v>
      </c>
      <c r="H264" s="180">
        <v>9</v>
      </c>
      <c r="I264" s="180">
        <v>4</v>
      </c>
      <c r="J264" s="180"/>
      <c r="K264" s="180"/>
      <c r="L264" s="180"/>
      <c r="M264" s="180">
        <v>1</v>
      </c>
      <c r="N264" s="180"/>
      <c r="O264" s="180">
        <v>1</v>
      </c>
      <c r="Q264" s="180">
        <v>1</v>
      </c>
      <c r="R264" s="180">
        <v>1</v>
      </c>
    </row>
    <row r="265" spans="1:18" s="181" customFormat="1" ht="18" x14ac:dyDescent="0.25">
      <c r="A265" s="26" t="s">
        <v>1718</v>
      </c>
      <c r="B265" s="41" t="s">
        <v>1354</v>
      </c>
      <c r="C265" s="41" t="s">
        <v>873</v>
      </c>
      <c r="D265" s="50" t="s">
        <v>236</v>
      </c>
      <c r="E265" s="17" t="s">
        <v>3</v>
      </c>
      <c r="F265" s="50">
        <v>46373</v>
      </c>
      <c r="G265" s="17" t="s">
        <v>1556</v>
      </c>
      <c r="H265" s="180"/>
      <c r="I265" s="180"/>
      <c r="J265" s="180"/>
      <c r="K265" s="180"/>
      <c r="L265" s="180"/>
      <c r="M265" s="180">
        <v>1</v>
      </c>
      <c r="N265" s="180"/>
      <c r="O265" s="180"/>
      <c r="Q265" s="180">
        <v>1</v>
      </c>
      <c r="R265" s="180">
        <v>1</v>
      </c>
    </row>
    <row r="266" spans="1:18" s="181" customFormat="1" ht="36" x14ac:dyDescent="0.25">
      <c r="A266" s="126" t="s">
        <v>1942</v>
      </c>
      <c r="B266" s="49" t="s">
        <v>1355</v>
      </c>
      <c r="C266" s="49" t="s">
        <v>874</v>
      </c>
      <c r="D266" s="41" t="s">
        <v>236</v>
      </c>
      <c r="E266" s="17" t="s">
        <v>3</v>
      </c>
      <c r="F266" s="41">
        <v>46373</v>
      </c>
      <c r="G266" s="17" t="s">
        <v>521</v>
      </c>
      <c r="H266" s="180"/>
      <c r="I266" s="180"/>
      <c r="J266" s="180"/>
      <c r="K266" s="180"/>
      <c r="L266" s="180"/>
      <c r="M266" s="180">
        <v>1</v>
      </c>
      <c r="N266" s="180"/>
      <c r="O266" s="180"/>
      <c r="Q266" s="180">
        <v>1</v>
      </c>
      <c r="R266" s="180">
        <v>1</v>
      </c>
    </row>
    <row r="267" spans="1:18" s="181" customFormat="1" ht="18" x14ac:dyDescent="0.25">
      <c r="A267" s="26" t="s">
        <v>1357</v>
      </c>
      <c r="B267" s="50" t="s">
        <v>1358</v>
      </c>
      <c r="C267" s="50" t="s">
        <v>877</v>
      </c>
      <c r="D267" s="50" t="s">
        <v>236</v>
      </c>
      <c r="E267" s="17" t="s">
        <v>3</v>
      </c>
      <c r="F267" s="50">
        <v>46373</v>
      </c>
      <c r="G267" s="17" t="s">
        <v>1557</v>
      </c>
      <c r="H267" s="180"/>
      <c r="I267" s="180">
        <v>6</v>
      </c>
      <c r="J267" s="180"/>
      <c r="K267" s="180"/>
      <c r="L267" s="180"/>
      <c r="M267" s="180">
        <v>1</v>
      </c>
      <c r="N267" s="180"/>
      <c r="O267" s="180"/>
      <c r="Q267" s="180">
        <v>1</v>
      </c>
      <c r="R267" s="180">
        <v>1</v>
      </c>
    </row>
    <row r="268" spans="1:18" s="186" customFormat="1" x14ac:dyDescent="0.2">
      <c r="A268" s="161" t="s">
        <v>1792</v>
      </c>
      <c r="B268" s="162"/>
      <c r="C268" s="162"/>
      <c r="D268" s="162"/>
      <c r="E268" s="162"/>
      <c r="F268" s="162"/>
      <c r="G268" s="182"/>
      <c r="H268" s="161">
        <f t="shared" ref="H268:O268" si="30">SUM(H264:H267)</f>
        <v>9</v>
      </c>
      <c r="I268" s="161">
        <f t="shared" si="30"/>
        <v>10</v>
      </c>
      <c r="J268" s="161">
        <f t="shared" si="30"/>
        <v>0</v>
      </c>
      <c r="K268" s="161">
        <f t="shared" si="30"/>
        <v>0</v>
      </c>
      <c r="L268" s="161">
        <f t="shared" si="30"/>
        <v>0</v>
      </c>
      <c r="M268" s="161">
        <f t="shared" si="30"/>
        <v>4</v>
      </c>
      <c r="N268" s="161">
        <f t="shared" si="30"/>
        <v>0</v>
      </c>
      <c r="O268" s="161">
        <f t="shared" si="30"/>
        <v>1</v>
      </c>
      <c r="Q268" s="161">
        <f>SUM(Q264:Q267)</f>
        <v>4</v>
      </c>
      <c r="R268" s="161">
        <f>SUM(R264:R267)</f>
        <v>4</v>
      </c>
    </row>
    <row r="269" spans="1:18" s="177" customFormat="1" x14ac:dyDescent="0.2">
      <c r="A269" s="174"/>
      <c r="B269" s="175"/>
      <c r="C269" s="175"/>
      <c r="D269" s="175"/>
      <c r="E269" s="175"/>
      <c r="F269" s="175"/>
      <c r="G269" s="158"/>
      <c r="H269" s="176"/>
      <c r="I269" s="176"/>
      <c r="J269" s="176"/>
      <c r="K269" s="176"/>
      <c r="L269" s="176"/>
      <c r="M269" s="176"/>
      <c r="N269" s="176"/>
      <c r="O269" s="176"/>
      <c r="Q269" s="176"/>
      <c r="R269" s="176"/>
    </row>
    <row r="270" spans="1:18" s="195" customFormat="1" x14ac:dyDescent="0.2">
      <c r="A270" s="154" t="s">
        <v>275</v>
      </c>
      <c r="B270" s="155" t="s">
        <v>275</v>
      </c>
      <c r="C270" s="155"/>
      <c r="D270" s="155"/>
      <c r="E270" s="155"/>
      <c r="F270" s="155"/>
      <c r="G270" s="201"/>
      <c r="H270" s="154"/>
      <c r="I270" s="154"/>
      <c r="J270" s="154"/>
      <c r="K270" s="154"/>
      <c r="L270" s="154"/>
      <c r="M270" s="154"/>
      <c r="N270" s="154"/>
      <c r="O270" s="154"/>
      <c r="Q270" s="154"/>
      <c r="R270" s="154"/>
    </row>
    <row r="271" spans="1:18" s="195" customFormat="1" x14ac:dyDescent="0.2">
      <c r="A271" s="331"/>
      <c r="B271" s="155"/>
      <c r="C271" s="155"/>
      <c r="D271" s="155"/>
      <c r="E271" s="155"/>
      <c r="F271" s="155"/>
      <c r="G271" s="201"/>
      <c r="H271" s="154"/>
      <c r="I271" s="154"/>
      <c r="J271" s="154"/>
      <c r="K271" s="154"/>
      <c r="L271" s="154"/>
      <c r="M271" s="154"/>
      <c r="N271" s="154"/>
      <c r="O271" s="154"/>
      <c r="Q271" s="154"/>
      <c r="R271" s="154"/>
    </row>
    <row r="272" spans="1:18" s="171" customFormat="1" ht="17.25" customHeight="1" x14ac:dyDescent="0.25">
      <c r="A272" s="26" t="s">
        <v>1359</v>
      </c>
      <c r="B272" s="50" t="s">
        <v>1360</v>
      </c>
      <c r="C272" s="50" t="s">
        <v>1008</v>
      </c>
      <c r="D272" s="41" t="s">
        <v>540</v>
      </c>
      <c r="E272" s="17">
        <v>46311</v>
      </c>
      <c r="F272" s="41" t="s">
        <v>1558</v>
      </c>
      <c r="G272" s="17">
        <v>1</v>
      </c>
      <c r="H272" s="158">
        <v>2</v>
      </c>
      <c r="I272" s="158" t="s">
        <v>273</v>
      </c>
      <c r="J272" s="158"/>
      <c r="K272" s="158"/>
      <c r="L272" s="158">
        <v>1</v>
      </c>
      <c r="M272" s="158"/>
      <c r="N272" s="158"/>
      <c r="O272" s="158"/>
      <c r="P272" s="171">
        <v>1</v>
      </c>
      <c r="Q272" s="158"/>
      <c r="R272" s="158"/>
    </row>
    <row r="273" spans="1:18" s="171" customFormat="1" ht="18" x14ac:dyDescent="0.25">
      <c r="A273" s="27" t="s">
        <v>1363</v>
      </c>
      <c r="B273" s="17" t="s">
        <v>1364</v>
      </c>
      <c r="C273" s="17" t="s">
        <v>880</v>
      </c>
      <c r="D273" s="17" t="s">
        <v>225</v>
      </c>
      <c r="E273" s="17" t="s">
        <v>3</v>
      </c>
      <c r="F273" s="17">
        <v>46375</v>
      </c>
      <c r="G273" s="17" t="s">
        <v>1560</v>
      </c>
      <c r="H273" s="158">
        <v>1</v>
      </c>
      <c r="I273" s="158">
        <v>2</v>
      </c>
      <c r="J273" s="158"/>
      <c r="K273" s="158"/>
      <c r="L273" s="158">
        <v>1</v>
      </c>
      <c r="M273" s="158">
        <v>1</v>
      </c>
      <c r="N273" s="158"/>
      <c r="O273" s="158"/>
      <c r="Q273" s="158">
        <v>1</v>
      </c>
      <c r="R273" s="158">
        <v>1</v>
      </c>
    </row>
    <row r="274" spans="1:18" s="186" customFormat="1" x14ac:dyDescent="0.2">
      <c r="A274" s="161" t="s">
        <v>1793</v>
      </c>
      <c r="B274" s="162"/>
      <c r="C274" s="162"/>
      <c r="D274" s="162"/>
      <c r="E274" s="162"/>
      <c r="F274" s="162"/>
      <c r="G274" s="182"/>
      <c r="H274" s="161">
        <f t="shared" ref="H274:O274" si="31">SUM(H272:H273)</f>
        <v>3</v>
      </c>
      <c r="I274" s="161">
        <f t="shared" si="31"/>
        <v>2</v>
      </c>
      <c r="J274" s="161">
        <f t="shared" si="31"/>
        <v>0</v>
      </c>
      <c r="K274" s="161">
        <f t="shared" si="31"/>
        <v>0</v>
      </c>
      <c r="L274" s="161">
        <f t="shared" si="31"/>
        <v>2</v>
      </c>
      <c r="M274" s="161">
        <f t="shared" si="31"/>
        <v>1</v>
      </c>
      <c r="N274" s="161">
        <f t="shared" si="31"/>
        <v>0</v>
      </c>
      <c r="O274" s="161">
        <f t="shared" si="31"/>
        <v>0</v>
      </c>
      <c r="Q274" s="161">
        <f>SUM(Q272:Q273)</f>
        <v>1</v>
      </c>
      <c r="R274" s="161">
        <f>SUM(R272:R273)</f>
        <v>1</v>
      </c>
    </row>
    <row r="275" spans="1:18" s="153" customFormat="1" x14ac:dyDescent="0.2">
      <c r="A275" s="193"/>
      <c r="B275" s="191"/>
      <c r="C275" s="191"/>
      <c r="D275" s="191"/>
      <c r="E275" s="191"/>
      <c r="F275" s="191"/>
      <c r="G275" s="149"/>
      <c r="H275" s="152"/>
      <c r="I275" s="152"/>
      <c r="J275" s="152"/>
      <c r="K275" s="152"/>
      <c r="L275" s="152"/>
      <c r="M275" s="152"/>
      <c r="N275" s="152"/>
      <c r="O275" s="152"/>
      <c r="Q275" s="152"/>
      <c r="R275" s="152"/>
    </row>
    <row r="276" spans="1:18" s="150" customFormat="1" x14ac:dyDescent="0.2">
      <c r="A276" s="147" t="s">
        <v>282</v>
      </c>
      <c r="B276" s="192" t="s">
        <v>282</v>
      </c>
      <c r="C276" s="192"/>
      <c r="D276" s="192"/>
      <c r="E276" s="192"/>
      <c r="F276" s="192"/>
      <c r="G276" s="202"/>
      <c r="H276" s="147"/>
      <c r="I276" s="147"/>
      <c r="J276" s="147"/>
      <c r="K276" s="147"/>
      <c r="L276" s="147"/>
      <c r="M276" s="147"/>
      <c r="N276" s="147"/>
      <c r="O276" s="147"/>
      <c r="Q276" s="147"/>
      <c r="R276" s="147"/>
    </row>
    <row r="277" spans="1:18" s="171" customFormat="1" ht="22.5" customHeight="1" x14ac:dyDescent="0.25">
      <c r="A277" s="26" t="s">
        <v>245</v>
      </c>
      <c r="B277" s="5" t="s">
        <v>1365</v>
      </c>
      <c r="C277" s="5" t="s">
        <v>882</v>
      </c>
      <c r="D277" s="17" t="s">
        <v>108</v>
      </c>
      <c r="E277" s="17" t="s">
        <v>3</v>
      </c>
      <c r="F277" s="17">
        <v>46394</v>
      </c>
      <c r="G277" s="17" t="s">
        <v>1561</v>
      </c>
      <c r="H277" s="158"/>
      <c r="I277" s="158"/>
      <c r="J277" s="158">
        <v>1</v>
      </c>
      <c r="K277" s="158"/>
      <c r="L277" s="158">
        <v>1</v>
      </c>
      <c r="M277" s="158">
        <v>1</v>
      </c>
      <c r="N277" s="158"/>
      <c r="O277" s="158"/>
      <c r="Q277" s="158">
        <v>1</v>
      </c>
      <c r="R277" s="158">
        <v>1</v>
      </c>
    </row>
    <row r="278" spans="1:18" s="171" customFormat="1" ht="18" x14ac:dyDescent="0.25">
      <c r="A278" s="26" t="s">
        <v>247</v>
      </c>
      <c r="B278" s="12" t="s">
        <v>1367</v>
      </c>
      <c r="C278" s="12" t="s">
        <v>883</v>
      </c>
      <c r="D278" s="74" t="s">
        <v>108</v>
      </c>
      <c r="E278" s="74" t="s">
        <v>3</v>
      </c>
      <c r="F278" s="74">
        <v>46394</v>
      </c>
      <c r="G278" s="74" t="s">
        <v>1677</v>
      </c>
      <c r="H278" s="158">
        <v>1</v>
      </c>
      <c r="I278" s="158">
        <v>2</v>
      </c>
      <c r="J278" s="158">
        <v>1</v>
      </c>
      <c r="K278" s="158"/>
      <c r="L278" s="158"/>
      <c r="M278" s="158">
        <v>1</v>
      </c>
      <c r="N278" s="158"/>
      <c r="O278" s="158"/>
      <c r="Q278" s="158">
        <v>1</v>
      </c>
      <c r="R278" s="158">
        <v>1</v>
      </c>
    </row>
    <row r="279" spans="1:18" s="171" customFormat="1" ht="18" x14ac:dyDescent="0.25">
      <c r="A279" s="26" t="s">
        <v>248</v>
      </c>
      <c r="B279" s="316" t="s">
        <v>2397</v>
      </c>
      <c r="C279" s="316" t="s">
        <v>2398</v>
      </c>
      <c r="D279" s="316" t="s">
        <v>282</v>
      </c>
      <c r="E279" s="316" t="s">
        <v>3</v>
      </c>
      <c r="F279" s="316">
        <v>46394</v>
      </c>
      <c r="G279" s="327" t="s">
        <v>2399</v>
      </c>
      <c r="H279" s="325"/>
      <c r="I279" s="325"/>
      <c r="J279" s="325"/>
      <c r="K279" s="325"/>
      <c r="L279" s="325"/>
      <c r="M279" s="325"/>
      <c r="N279" s="325"/>
      <c r="O279" s="325"/>
      <c r="P279" s="326"/>
      <c r="Q279" s="325"/>
      <c r="R279" s="325"/>
    </row>
    <row r="280" spans="1:18" s="186" customFormat="1" x14ac:dyDescent="0.2">
      <c r="A280" s="161" t="s">
        <v>1794</v>
      </c>
      <c r="B280" s="162"/>
      <c r="C280" s="162"/>
      <c r="D280" s="162"/>
      <c r="E280" s="162"/>
      <c r="F280" s="162"/>
      <c r="G280" s="163"/>
      <c r="H280" s="161">
        <f t="shared" ref="H280:O280" si="32">SUM(H277:H279)</f>
        <v>1</v>
      </c>
      <c r="I280" s="161">
        <f t="shared" si="32"/>
        <v>2</v>
      </c>
      <c r="J280" s="161">
        <f t="shared" si="32"/>
        <v>2</v>
      </c>
      <c r="K280" s="161">
        <f t="shared" si="32"/>
        <v>0</v>
      </c>
      <c r="L280" s="161">
        <f t="shared" si="32"/>
        <v>1</v>
      </c>
      <c r="M280" s="161">
        <f t="shared" si="32"/>
        <v>2</v>
      </c>
      <c r="N280" s="161">
        <f t="shared" si="32"/>
        <v>0</v>
      </c>
      <c r="O280" s="161">
        <f t="shared" si="32"/>
        <v>0</v>
      </c>
      <c r="Q280" s="161">
        <f>SUM(Q277:Q279)</f>
        <v>2</v>
      </c>
      <c r="R280" s="161">
        <f>SUM(R277:R279)</f>
        <v>2</v>
      </c>
    </row>
    <row r="281" spans="1:18" s="177" customFormat="1" x14ac:dyDescent="0.2">
      <c r="A281" s="174"/>
      <c r="B281" s="203"/>
      <c r="C281" s="203"/>
      <c r="D281" s="203"/>
      <c r="E281" s="203"/>
      <c r="F281" s="203"/>
      <c r="G281" s="176"/>
      <c r="H281" s="176"/>
      <c r="I281" s="176"/>
      <c r="J281" s="176"/>
      <c r="K281" s="176"/>
      <c r="L281" s="176"/>
      <c r="M281" s="176"/>
      <c r="N281" s="176"/>
      <c r="O281" s="176"/>
      <c r="Q281" s="176"/>
      <c r="R281" s="176"/>
    </row>
    <row r="282" spans="1:18" s="195" customFormat="1" x14ac:dyDescent="0.2">
      <c r="A282" s="154" t="s">
        <v>466</v>
      </c>
      <c r="B282" s="155" t="s">
        <v>466</v>
      </c>
      <c r="C282" s="155"/>
      <c r="D282" s="155"/>
      <c r="E282" s="155"/>
      <c r="F282" s="155"/>
      <c r="G282" s="156"/>
      <c r="H282" s="154"/>
      <c r="I282" s="154"/>
      <c r="J282" s="154"/>
      <c r="K282" s="154"/>
      <c r="L282" s="154"/>
      <c r="M282" s="154"/>
      <c r="N282" s="154"/>
      <c r="O282" s="154"/>
      <c r="Q282" s="154"/>
      <c r="R282" s="154"/>
    </row>
    <row r="283" spans="1:18" s="181" customFormat="1" ht="18" x14ac:dyDescent="0.25">
      <c r="A283" s="26" t="s">
        <v>1939</v>
      </c>
      <c r="B283" s="17" t="s">
        <v>1369</v>
      </c>
      <c r="C283" s="17" t="s">
        <v>886</v>
      </c>
      <c r="D283" s="17" t="s">
        <v>12</v>
      </c>
      <c r="E283" s="17" t="s">
        <v>3</v>
      </c>
      <c r="F283" s="17">
        <v>46356</v>
      </c>
      <c r="G283" s="17" t="s">
        <v>1563</v>
      </c>
      <c r="H283" s="180"/>
      <c r="I283" s="180"/>
      <c r="J283" s="180"/>
      <c r="K283" s="180"/>
      <c r="L283" s="180"/>
      <c r="M283" s="180">
        <v>1</v>
      </c>
      <c r="N283" s="180"/>
      <c r="O283" s="180"/>
      <c r="Q283" s="180">
        <v>1</v>
      </c>
      <c r="R283" s="180">
        <v>1</v>
      </c>
    </row>
    <row r="284" spans="1:18" s="181" customFormat="1" ht="18" x14ac:dyDescent="0.25">
      <c r="A284" s="29" t="s">
        <v>1370</v>
      </c>
      <c r="B284" s="17" t="s">
        <v>1371</v>
      </c>
      <c r="C284" s="17" t="s">
        <v>887</v>
      </c>
      <c r="D284" s="17" t="s">
        <v>12</v>
      </c>
      <c r="E284" s="17" t="s">
        <v>3</v>
      </c>
      <c r="F284" s="17">
        <v>46356</v>
      </c>
      <c r="G284" s="17" t="s">
        <v>1564</v>
      </c>
      <c r="H284" s="180"/>
      <c r="I284" s="180"/>
      <c r="J284" s="180"/>
      <c r="K284" s="180"/>
      <c r="L284" s="180"/>
      <c r="M284" s="180">
        <v>1</v>
      </c>
      <c r="N284" s="180"/>
      <c r="O284" s="180"/>
      <c r="Q284" s="180">
        <v>1</v>
      </c>
      <c r="R284" s="180">
        <v>1</v>
      </c>
    </row>
    <row r="285" spans="1:18" s="173" customFormat="1" x14ac:dyDescent="0.2">
      <c r="A285" s="161" t="s">
        <v>1795</v>
      </c>
      <c r="B285" s="172"/>
      <c r="C285" s="172"/>
      <c r="D285" s="172"/>
      <c r="E285" s="172"/>
      <c r="F285" s="172"/>
      <c r="G285" s="182"/>
      <c r="H285" s="161">
        <f>SUM(H283:H284)</f>
        <v>0</v>
      </c>
      <c r="I285" s="161">
        <f t="shared" ref="I285:O285" si="33">SUM(I283:I284)</f>
        <v>0</v>
      </c>
      <c r="J285" s="161">
        <f t="shared" si="33"/>
        <v>0</v>
      </c>
      <c r="K285" s="161">
        <f t="shared" si="33"/>
        <v>0</v>
      </c>
      <c r="L285" s="161">
        <f t="shared" si="33"/>
        <v>0</v>
      </c>
      <c r="M285" s="161">
        <f t="shared" si="33"/>
        <v>2</v>
      </c>
      <c r="N285" s="161">
        <f t="shared" si="33"/>
        <v>0</v>
      </c>
      <c r="O285" s="161">
        <f t="shared" si="33"/>
        <v>0</v>
      </c>
      <c r="Q285" s="161">
        <f>SUM(Q283:Q284)</f>
        <v>2</v>
      </c>
      <c r="R285" s="161">
        <f>SUM(R283:R284)</f>
        <v>2</v>
      </c>
    </row>
    <row r="286" spans="1:18" s="177" customFormat="1" x14ac:dyDescent="0.2">
      <c r="A286" s="174"/>
      <c r="B286" s="175"/>
      <c r="C286" s="175"/>
      <c r="D286" s="175"/>
      <c r="E286" s="175"/>
      <c r="F286" s="175"/>
      <c r="G286" s="158"/>
      <c r="H286" s="176"/>
      <c r="I286" s="176"/>
      <c r="J286" s="176"/>
      <c r="K286" s="176"/>
      <c r="L286" s="176"/>
      <c r="M286" s="176"/>
      <c r="N286" s="176"/>
      <c r="O286" s="176"/>
      <c r="Q286" s="176"/>
      <c r="R286" s="176"/>
    </row>
    <row r="287" spans="1:18" s="195" customFormat="1" x14ac:dyDescent="0.2">
      <c r="A287" s="154" t="s">
        <v>1796</v>
      </c>
      <c r="B287" s="155" t="s">
        <v>1797</v>
      </c>
      <c r="C287" s="155"/>
      <c r="D287" s="155"/>
      <c r="E287" s="155"/>
      <c r="F287" s="155"/>
      <c r="G287" s="201"/>
      <c r="H287" s="154"/>
      <c r="I287" s="154"/>
      <c r="J287" s="154"/>
      <c r="K287" s="154"/>
      <c r="L287" s="154"/>
      <c r="M287" s="154"/>
      <c r="N287" s="154"/>
      <c r="O287" s="154"/>
      <c r="Q287" s="154"/>
      <c r="R287" s="154"/>
    </row>
    <row r="288" spans="1:18" s="171" customFormat="1" ht="21" customHeight="1" x14ac:dyDescent="0.25">
      <c r="A288" s="139" t="s">
        <v>1704</v>
      </c>
      <c r="B288" s="17" t="s">
        <v>1372</v>
      </c>
      <c r="C288" s="17" t="s">
        <v>890</v>
      </c>
      <c r="D288" s="5" t="s">
        <v>252</v>
      </c>
      <c r="E288" s="5" t="s">
        <v>3</v>
      </c>
      <c r="F288" s="5">
        <v>46308</v>
      </c>
      <c r="G288" s="5" t="s">
        <v>2153</v>
      </c>
      <c r="H288" s="158"/>
      <c r="I288" s="158">
        <v>2</v>
      </c>
      <c r="J288" s="158"/>
      <c r="K288" s="158">
        <v>1</v>
      </c>
      <c r="L288" s="158">
        <v>1</v>
      </c>
      <c r="M288" s="158">
        <v>1</v>
      </c>
      <c r="N288" s="158">
        <v>1</v>
      </c>
      <c r="O288" s="158"/>
      <c r="Q288" s="158">
        <v>1</v>
      </c>
      <c r="R288" s="158">
        <v>1</v>
      </c>
    </row>
    <row r="289" spans="1:18" s="171" customFormat="1" ht="18" x14ac:dyDescent="0.25">
      <c r="A289" s="27" t="s">
        <v>1705</v>
      </c>
      <c r="B289" s="36" t="s">
        <v>1373</v>
      </c>
      <c r="C289" s="36" t="s">
        <v>891</v>
      </c>
      <c r="D289" s="5" t="s">
        <v>252</v>
      </c>
      <c r="E289" s="5" t="s">
        <v>3</v>
      </c>
      <c r="F289" s="5">
        <v>46308</v>
      </c>
      <c r="G289" s="5" t="s">
        <v>1565</v>
      </c>
      <c r="H289" s="158">
        <v>1</v>
      </c>
      <c r="I289" s="158">
        <v>2</v>
      </c>
      <c r="J289" s="158">
        <v>1</v>
      </c>
      <c r="K289" s="158"/>
      <c r="L289" s="158"/>
      <c r="M289" s="158">
        <v>1</v>
      </c>
      <c r="N289" s="158"/>
      <c r="O289" s="158"/>
      <c r="Q289" s="158">
        <v>1</v>
      </c>
      <c r="R289" s="158">
        <v>1</v>
      </c>
    </row>
    <row r="290" spans="1:18" s="171" customFormat="1" ht="18" x14ac:dyDescent="0.25">
      <c r="A290" s="27" t="s">
        <v>259</v>
      </c>
      <c r="B290" s="5" t="s">
        <v>1374</v>
      </c>
      <c r="C290" s="5" t="s">
        <v>892</v>
      </c>
      <c r="D290" s="5" t="s">
        <v>252</v>
      </c>
      <c r="E290" s="5" t="s">
        <v>3</v>
      </c>
      <c r="F290" s="5">
        <v>46308</v>
      </c>
      <c r="G290" s="5" t="s">
        <v>1566</v>
      </c>
      <c r="H290" s="158"/>
      <c r="I290" s="158"/>
      <c r="J290" s="158"/>
      <c r="K290" s="158"/>
      <c r="L290" s="158"/>
      <c r="M290" s="158">
        <v>1</v>
      </c>
      <c r="N290" s="158">
        <v>1</v>
      </c>
      <c r="O290" s="158"/>
      <c r="Q290" s="158">
        <v>1</v>
      </c>
      <c r="R290" s="158">
        <v>1</v>
      </c>
    </row>
    <row r="291" spans="1:18" s="186" customFormat="1" x14ac:dyDescent="0.2">
      <c r="A291" s="161" t="s">
        <v>1798</v>
      </c>
      <c r="B291" s="162"/>
      <c r="C291" s="162"/>
      <c r="D291" s="162"/>
      <c r="E291" s="162"/>
      <c r="F291" s="162"/>
      <c r="G291" s="182"/>
      <c r="H291" s="161">
        <f>SUM(H288:H290)</f>
        <v>1</v>
      </c>
      <c r="I291" s="161">
        <f t="shared" ref="I291:O291" si="34">SUM(I288:I290)</f>
        <v>4</v>
      </c>
      <c r="J291" s="161">
        <f t="shared" si="34"/>
        <v>1</v>
      </c>
      <c r="K291" s="161">
        <f t="shared" si="34"/>
        <v>1</v>
      </c>
      <c r="L291" s="161">
        <f t="shared" si="34"/>
        <v>1</v>
      </c>
      <c r="M291" s="161">
        <f t="shared" si="34"/>
        <v>3</v>
      </c>
      <c r="N291" s="161">
        <f t="shared" si="34"/>
        <v>2</v>
      </c>
      <c r="O291" s="161">
        <f t="shared" si="34"/>
        <v>0</v>
      </c>
      <c r="Q291" s="161">
        <f>SUM(Q288:Q290)</f>
        <v>3</v>
      </c>
      <c r="R291" s="161">
        <f>SUM(R288:R290)</f>
        <v>3</v>
      </c>
    </row>
    <row r="292" spans="1:18" s="186" customFormat="1" x14ac:dyDescent="0.2">
      <c r="A292" s="204"/>
      <c r="B292" s="205"/>
      <c r="C292" s="205"/>
      <c r="D292" s="205"/>
      <c r="E292" s="205"/>
      <c r="F292" s="205"/>
      <c r="G292" s="182"/>
      <c r="H292" s="161"/>
      <c r="I292" s="161"/>
      <c r="J292" s="161"/>
      <c r="K292" s="161"/>
      <c r="L292" s="161"/>
      <c r="M292" s="161"/>
      <c r="N292" s="161"/>
      <c r="O292" s="161"/>
      <c r="Q292" s="161"/>
      <c r="R292" s="161"/>
    </row>
    <row r="293" spans="1:18" s="186" customFormat="1" x14ac:dyDescent="0.2">
      <c r="A293" s="204" t="s">
        <v>1736</v>
      </c>
      <c r="B293" s="205"/>
      <c r="C293" s="205"/>
      <c r="D293" s="205"/>
      <c r="E293" s="205"/>
      <c r="F293" s="205"/>
      <c r="G293" s="182"/>
      <c r="H293" s="161">
        <f t="shared" ref="H293:R293" si="35">SUM(H291+H285+H280+H274+H268+H261+H250+H230+H218+H211+H207+H202+H187+H173+H123+H111+H59+H55+H41+H33+H22+H15+H6)</f>
        <v>64</v>
      </c>
      <c r="I293" s="161">
        <f t="shared" si="35"/>
        <v>107</v>
      </c>
      <c r="J293" s="161">
        <f t="shared" si="35"/>
        <v>26</v>
      </c>
      <c r="K293" s="161">
        <f t="shared" si="35"/>
        <v>17</v>
      </c>
      <c r="L293" s="161">
        <f t="shared" si="35"/>
        <v>24</v>
      </c>
      <c r="M293" s="161">
        <f t="shared" si="35"/>
        <v>177</v>
      </c>
      <c r="N293" s="161">
        <f t="shared" si="35"/>
        <v>19</v>
      </c>
      <c r="O293" s="161">
        <f t="shared" si="35"/>
        <v>5</v>
      </c>
      <c r="P293" s="161">
        <f t="shared" si="35"/>
        <v>0</v>
      </c>
      <c r="Q293" s="161">
        <f t="shared" si="35"/>
        <v>177</v>
      </c>
      <c r="R293" s="161">
        <f t="shared" si="35"/>
        <v>177</v>
      </c>
    </row>
    <row r="294" spans="1:18" s="208" customFormat="1" x14ac:dyDescent="0.2">
      <c r="A294" s="206"/>
      <c r="B294" s="206"/>
      <c r="C294" s="206"/>
      <c r="D294" s="206"/>
      <c r="E294" s="206"/>
      <c r="F294" s="206"/>
      <c r="G294" s="207"/>
      <c r="H294" s="206"/>
      <c r="I294" s="206"/>
      <c r="J294" s="206"/>
      <c r="K294" s="206"/>
      <c r="L294" s="206"/>
      <c r="M294" s="206"/>
      <c r="N294" s="206"/>
      <c r="O294" s="206"/>
      <c r="Q294" s="223"/>
    </row>
    <row r="295" spans="1:18" s="209" customFormat="1" x14ac:dyDescent="0.2">
      <c r="A295" s="209" t="s">
        <v>2110</v>
      </c>
      <c r="B295" s="210"/>
      <c r="C295" s="210"/>
      <c r="D295" s="210"/>
      <c r="E295" s="210"/>
      <c r="F295" s="210"/>
      <c r="G295" s="211"/>
      <c r="H295" s="212"/>
      <c r="I295" s="212"/>
      <c r="J295" s="212"/>
      <c r="K295" s="212"/>
      <c r="L295" s="212"/>
      <c r="M295" s="212"/>
      <c r="N295" s="212"/>
      <c r="O295" s="212"/>
      <c r="P295" s="212"/>
      <c r="Q295" s="190"/>
      <c r="R295" s="212"/>
    </row>
    <row r="296" spans="1:18" s="214" customFormat="1" x14ac:dyDescent="0.2">
      <c r="A296" s="213"/>
      <c r="B296" s="270" t="s">
        <v>2198</v>
      </c>
      <c r="G296" s="215"/>
      <c r="H296" s="215"/>
      <c r="I296" s="215"/>
      <c r="J296" s="215"/>
      <c r="K296" s="215"/>
      <c r="L296" s="215"/>
      <c r="M296" s="215"/>
      <c r="N296" s="215"/>
      <c r="O296" s="215"/>
      <c r="P296" s="215"/>
      <c r="Q296" s="255"/>
      <c r="R296" s="215"/>
    </row>
    <row r="297" spans="1:18" s="216" customFormat="1" x14ac:dyDescent="0.2">
      <c r="G297" s="217"/>
      <c r="H297" s="217"/>
      <c r="I297" s="217"/>
      <c r="J297" s="217"/>
      <c r="K297" s="217"/>
      <c r="L297" s="217"/>
      <c r="M297" s="217"/>
      <c r="N297" s="217"/>
      <c r="O297" s="217"/>
      <c r="P297" s="217"/>
      <c r="Q297" s="256"/>
      <c r="R297" s="217"/>
    </row>
    <row r="298" spans="1:18" s="218" customFormat="1" x14ac:dyDescent="0.2">
      <c r="B298" s="219"/>
      <c r="C298" s="219"/>
      <c r="D298" s="219"/>
      <c r="E298" s="219"/>
      <c r="F298" s="219"/>
      <c r="G298" s="220"/>
      <c r="H298" s="220"/>
      <c r="I298" s="220"/>
      <c r="J298" s="220"/>
      <c r="K298" s="220"/>
      <c r="L298" s="220"/>
      <c r="M298" s="220"/>
      <c r="N298" s="220"/>
      <c r="O298" s="220"/>
      <c r="P298" s="220"/>
      <c r="Q298" s="257"/>
      <c r="R298" s="220"/>
    </row>
    <row r="299" spans="1:18" s="209" customFormat="1" x14ac:dyDescent="0.2">
      <c r="B299" s="218"/>
      <c r="C299" s="218"/>
      <c r="D299" s="218"/>
      <c r="E299" s="218"/>
      <c r="F299" s="218"/>
      <c r="G299" s="212"/>
      <c r="H299" s="212"/>
      <c r="I299" s="212"/>
      <c r="J299" s="212"/>
      <c r="K299" s="212"/>
      <c r="L299" s="212"/>
      <c r="M299" s="212"/>
      <c r="N299" s="212"/>
      <c r="O299" s="212"/>
      <c r="P299" s="212"/>
      <c r="Q299" s="190"/>
      <c r="R299" s="212"/>
    </row>
    <row r="300" spans="1:18" s="209" customFormat="1" x14ac:dyDescent="0.2">
      <c r="G300" s="212"/>
      <c r="H300" s="212"/>
      <c r="I300" s="212"/>
      <c r="J300" s="212"/>
      <c r="K300" s="212"/>
      <c r="L300" s="212"/>
      <c r="M300" s="212"/>
      <c r="N300" s="212"/>
      <c r="O300" s="212"/>
      <c r="Q300" s="190"/>
      <c r="R300" s="212"/>
    </row>
    <row r="301" spans="1:18" s="209" customFormat="1" x14ac:dyDescent="0.2">
      <c r="G301" s="212"/>
      <c r="H301" s="212"/>
      <c r="I301" s="212"/>
      <c r="J301" s="212"/>
      <c r="K301" s="212"/>
      <c r="L301" s="212"/>
      <c r="M301" s="212"/>
      <c r="N301" s="212"/>
      <c r="O301" s="212"/>
      <c r="Q301" s="190"/>
      <c r="R301" s="212"/>
    </row>
    <row r="302" spans="1:18" s="209" customFormat="1" x14ac:dyDescent="0.2">
      <c r="G302" s="212"/>
      <c r="H302" s="212"/>
      <c r="I302" s="212"/>
      <c r="J302" s="212"/>
      <c r="K302" s="212"/>
      <c r="L302" s="212"/>
      <c r="M302" s="212"/>
      <c r="N302" s="212"/>
      <c r="O302" s="212"/>
      <c r="Q302" s="190"/>
      <c r="R302" s="212"/>
    </row>
    <row r="303" spans="1:18" s="209" customFormat="1" x14ac:dyDescent="0.2">
      <c r="G303" s="212"/>
      <c r="H303" s="212"/>
      <c r="I303" s="212"/>
      <c r="J303" s="212"/>
      <c r="K303" s="212"/>
      <c r="L303" s="212"/>
      <c r="M303" s="212"/>
      <c r="N303" s="212"/>
      <c r="O303" s="212"/>
      <c r="Q303" s="190"/>
      <c r="R303" s="212"/>
    </row>
    <row r="304" spans="1:18" s="209" customFormat="1" x14ac:dyDescent="0.2">
      <c r="G304" s="212"/>
      <c r="H304" s="212"/>
      <c r="I304" s="212"/>
      <c r="J304" s="212"/>
      <c r="K304" s="212"/>
      <c r="L304" s="212"/>
      <c r="M304" s="212"/>
      <c r="N304" s="212"/>
      <c r="O304" s="212"/>
      <c r="Q304" s="190"/>
      <c r="R304" s="212"/>
    </row>
    <row r="305" spans="7:18" s="209" customFormat="1" x14ac:dyDescent="0.2">
      <c r="G305" s="212"/>
      <c r="H305" s="212"/>
      <c r="I305" s="212"/>
      <c r="J305" s="212"/>
      <c r="K305" s="212"/>
      <c r="L305" s="212"/>
      <c r="M305" s="212"/>
      <c r="N305" s="212"/>
      <c r="O305" s="212"/>
      <c r="Q305" s="190"/>
      <c r="R305" s="212"/>
    </row>
    <row r="306" spans="7:18" s="209" customFormat="1" x14ac:dyDescent="0.2">
      <c r="G306" s="212"/>
      <c r="H306" s="212"/>
      <c r="I306" s="212"/>
      <c r="J306" s="212"/>
      <c r="K306" s="212"/>
      <c r="L306" s="212"/>
      <c r="M306" s="212"/>
      <c r="N306" s="212"/>
      <c r="O306" s="212"/>
      <c r="Q306" s="190"/>
      <c r="R306" s="212"/>
    </row>
    <row r="307" spans="7:18" s="209" customFormat="1" x14ac:dyDescent="0.2">
      <c r="G307" s="212"/>
      <c r="H307" s="212"/>
      <c r="I307" s="212"/>
      <c r="J307" s="212"/>
      <c r="K307" s="212"/>
      <c r="L307" s="212"/>
      <c r="M307" s="212"/>
      <c r="N307" s="212"/>
      <c r="O307" s="212"/>
      <c r="Q307" s="190"/>
      <c r="R307" s="212"/>
    </row>
    <row r="308" spans="7:18" s="209" customFormat="1" x14ac:dyDescent="0.2">
      <c r="G308" s="212"/>
      <c r="H308" s="212"/>
      <c r="I308" s="212"/>
      <c r="J308" s="212"/>
      <c r="K308" s="212"/>
      <c r="L308" s="212"/>
      <c r="M308" s="212"/>
      <c r="N308" s="212"/>
      <c r="O308" s="212"/>
      <c r="Q308" s="190"/>
      <c r="R308" s="212"/>
    </row>
    <row r="309" spans="7:18" s="209" customFormat="1" x14ac:dyDescent="0.2">
      <c r="G309" s="212"/>
      <c r="H309" s="212"/>
      <c r="I309" s="212"/>
      <c r="J309" s="212"/>
      <c r="K309" s="212"/>
      <c r="L309" s="212"/>
      <c r="M309" s="212"/>
      <c r="N309" s="212"/>
      <c r="O309" s="212"/>
      <c r="Q309" s="190"/>
      <c r="R309" s="212"/>
    </row>
    <row r="310" spans="7:18" s="209" customFormat="1" x14ac:dyDescent="0.2">
      <c r="G310" s="212"/>
      <c r="H310" s="212"/>
      <c r="I310" s="212"/>
      <c r="J310" s="212"/>
      <c r="K310" s="212"/>
      <c r="L310" s="212"/>
      <c r="M310" s="212"/>
      <c r="N310" s="212"/>
      <c r="O310" s="212"/>
      <c r="Q310" s="190"/>
      <c r="R310" s="212"/>
    </row>
    <row r="311" spans="7:18" s="209" customFormat="1" x14ac:dyDescent="0.2">
      <c r="G311" s="212"/>
      <c r="H311" s="212"/>
      <c r="I311" s="212"/>
      <c r="J311" s="212"/>
      <c r="K311" s="212"/>
      <c r="L311" s="212"/>
      <c r="M311" s="212"/>
      <c r="N311" s="212"/>
      <c r="O311" s="212"/>
      <c r="Q311" s="190"/>
      <c r="R311" s="212"/>
    </row>
    <row r="312" spans="7:18" s="209" customFormat="1" x14ac:dyDescent="0.2">
      <c r="G312" s="212"/>
      <c r="H312" s="212"/>
      <c r="I312" s="212"/>
      <c r="J312" s="212"/>
      <c r="K312" s="212"/>
      <c r="L312" s="212"/>
      <c r="M312" s="212"/>
      <c r="N312" s="212"/>
      <c r="O312" s="212"/>
      <c r="Q312" s="190"/>
      <c r="R312" s="212"/>
    </row>
    <row r="313" spans="7:18" s="209" customFormat="1" x14ac:dyDescent="0.2">
      <c r="G313" s="212"/>
      <c r="H313" s="212"/>
      <c r="I313" s="212"/>
      <c r="J313" s="212"/>
      <c r="K313" s="212"/>
      <c r="L313" s="212"/>
      <c r="M313" s="212"/>
      <c r="N313" s="212"/>
      <c r="O313" s="212"/>
      <c r="Q313" s="190"/>
      <c r="R313" s="212"/>
    </row>
    <row r="314" spans="7:18" s="209" customFormat="1" x14ac:dyDescent="0.2">
      <c r="G314" s="212"/>
      <c r="H314" s="212"/>
      <c r="I314" s="212"/>
      <c r="J314" s="212"/>
      <c r="K314" s="212"/>
      <c r="L314" s="212"/>
      <c r="M314" s="212"/>
      <c r="N314" s="212"/>
      <c r="O314" s="212"/>
      <c r="Q314" s="190"/>
      <c r="R314" s="212"/>
    </row>
    <row r="315" spans="7:18" s="209" customFormat="1" x14ac:dyDescent="0.2">
      <c r="G315" s="212"/>
      <c r="H315" s="212"/>
      <c r="I315" s="212"/>
      <c r="J315" s="212"/>
      <c r="K315" s="212"/>
      <c r="L315" s="212"/>
      <c r="M315" s="212"/>
      <c r="N315" s="212"/>
      <c r="O315" s="212"/>
      <c r="Q315" s="190"/>
      <c r="R315" s="212"/>
    </row>
    <row r="316" spans="7:18" s="209" customFormat="1" x14ac:dyDescent="0.2">
      <c r="G316" s="212"/>
      <c r="H316" s="212"/>
      <c r="I316" s="212"/>
      <c r="J316" s="212"/>
      <c r="K316" s="212"/>
      <c r="L316" s="212"/>
      <c r="M316" s="212"/>
      <c r="N316" s="212"/>
      <c r="O316" s="212"/>
      <c r="Q316" s="190"/>
      <c r="R316" s="212"/>
    </row>
    <row r="317" spans="7:18" s="209" customFormat="1" x14ac:dyDescent="0.2">
      <c r="G317" s="212"/>
      <c r="H317" s="212"/>
      <c r="I317" s="212"/>
      <c r="J317" s="212"/>
      <c r="K317" s="212"/>
      <c r="L317" s="212"/>
      <c r="M317" s="212"/>
      <c r="N317" s="212"/>
      <c r="O317" s="212"/>
      <c r="Q317" s="190"/>
      <c r="R317" s="212"/>
    </row>
    <row r="318" spans="7:18" s="209" customFormat="1" x14ac:dyDescent="0.2">
      <c r="G318" s="212"/>
      <c r="H318" s="212"/>
      <c r="I318" s="212"/>
      <c r="J318" s="212"/>
      <c r="K318" s="212"/>
      <c r="L318" s="212"/>
      <c r="M318" s="212"/>
      <c r="N318" s="212"/>
      <c r="O318" s="212"/>
      <c r="Q318" s="190"/>
      <c r="R318" s="212"/>
    </row>
    <row r="319" spans="7:18" s="209" customFormat="1" x14ac:dyDescent="0.2">
      <c r="G319" s="212"/>
      <c r="H319" s="212"/>
      <c r="I319" s="212"/>
      <c r="J319" s="212"/>
      <c r="K319" s="212"/>
      <c r="L319" s="212"/>
      <c r="M319" s="212"/>
      <c r="N319" s="212"/>
      <c r="O319" s="212"/>
      <c r="Q319" s="190"/>
      <c r="R319" s="212"/>
    </row>
    <row r="320" spans="7:18" s="209" customFormat="1" x14ac:dyDescent="0.2">
      <c r="G320" s="212"/>
      <c r="H320" s="212"/>
      <c r="I320" s="212"/>
      <c r="J320" s="212"/>
      <c r="K320" s="212"/>
      <c r="L320" s="212"/>
      <c r="M320" s="212"/>
      <c r="N320" s="212"/>
      <c r="O320" s="212"/>
      <c r="Q320" s="190"/>
      <c r="R320" s="212"/>
    </row>
    <row r="321" spans="7:18" s="209" customFormat="1" x14ac:dyDescent="0.2">
      <c r="G321" s="212"/>
      <c r="H321" s="212"/>
      <c r="I321" s="212"/>
      <c r="J321" s="212"/>
      <c r="K321" s="212"/>
      <c r="L321" s="212"/>
      <c r="M321" s="212"/>
      <c r="N321" s="212"/>
      <c r="O321" s="212"/>
      <c r="Q321" s="190"/>
      <c r="R321" s="212"/>
    </row>
    <row r="322" spans="7:18" s="209" customFormat="1" x14ac:dyDescent="0.2">
      <c r="G322" s="212"/>
      <c r="H322" s="212"/>
      <c r="I322" s="212"/>
      <c r="J322" s="212"/>
      <c r="K322" s="212"/>
      <c r="L322" s="212"/>
      <c r="M322" s="212"/>
      <c r="N322" s="212"/>
      <c r="O322" s="212"/>
      <c r="Q322" s="190"/>
      <c r="R322" s="212"/>
    </row>
    <row r="323" spans="7:18" s="209" customFormat="1" x14ac:dyDescent="0.2">
      <c r="G323" s="212"/>
      <c r="H323" s="212"/>
      <c r="I323" s="212"/>
      <c r="J323" s="212"/>
      <c r="K323" s="212"/>
      <c r="L323" s="212"/>
      <c r="M323" s="212"/>
      <c r="N323" s="212"/>
      <c r="O323" s="212"/>
      <c r="Q323" s="190"/>
      <c r="R323" s="212"/>
    </row>
    <row r="324" spans="7:18" s="209" customFormat="1" x14ac:dyDescent="0.2">
      <c r="G324" s="212"/>
      <c r="H324" s="212"/>
      <c r="I324" s="212"/>
      <c r="J324" s="212"/>
      <c r="K324" s="212"/>
      <c r="L324" s="212"/>
      <c r="M324" s="212"/>
      <c r="N324" s="212"/>
      <c r="O324" s="212"/>
      <c r="Q324" s="190"/>
      <c r="R324" s="212"/>
    </row>
    <row r="325" spans="7:18" s="209" customFormat="1" x14ac:dyDescent="0.2">
      <c r="G325" s="212"/>
      <c r="H325" s="212"/>
      <c r="I325" s="212"/>
      <c r="J325" s="212"/>
      <c r="K325" s="212"/>
      <c r="L325" s="212"/>
      <c r="M325" s="212"/>
      <c r="N325" s="212"/>
      <c r="O325" s="212"/>
      <c r="Q325" s="190"/>
      <c r="R325" s="212"/>
    </row>
    <row r="326" spans="7:18" s="209" customFormat="1" x14ac:dyDescent="0.2">
      <c r="G326" s="212"/>
      <c r="H326" s="212"/>
      <c r="I326" s="212"/>
      <c r="J326" s="212"/>
      <c r="K326" s="212"/>
      <c r="L326" s="212"/>
      <c r="M326" s="212"/>
      <c r="N326" s="212"/>
      <c r="O326" s="212"/>
      <c r="Q326" s="190"/>
      <c r="R326" s="212"/>
    </row>
    <row r="327" spans="7:18" s="209" customFormat="1" x14ac:dyDescent="0.2">
      <c r="G327" s="212"/>
      <c r="H327" s="212"/>
      <c r="I327" s="212"/>
      <c r="J327" s="212"/>
      <c r="K327" s="212"/>
      <c r="L327" s="212"/>
      <c r="M327" s="212"/>
      <c r="N327" s="212"/>
      <c r="O327" s="212"/>
      <c r="Q327" s="190"/>
      <c r="R327" s="212"/>
    </row>
    <row r="328" spans="7:18" s="209" customFormat="1" x14ac:dyDescent="0.2">
      <c r="G328" s="212"/>
      <c r="H328" s="212"/>
      <c r="I328" s="212"/>
      <c r="J328" s="212"/>
      <c r="K328" s="212"/>
      <c r="L328" s="212"/>
      <c r="M328" s="212"/>
      <c r="N328" s="212"/>
      <c r="O328" s="212"/>
      <c r="Q328" s="190"/>
      <c r="R328" s="212"/>
    </row>
    <row r="329" spans="7:18" s="209" customFormat="1" x14ac:dyDescent="0.2">
      <c r="G329" s="212"/>
      <c r="H329" s="212"/>
      <c r="I329" s="212"/>
      <c r="J329" s="212"/>
      <c r="K329" s="212"/>
      <c r="L329" s="212"/>
      <c r="M329" s="212"/>
      <c r="N329" s="212"/>
      <c r="O329" s="212"/>
      <c r="Q329" s="190"/>
      <c r="R329" s="212"/>
    </row>
    <row r="330" spans="7:18" s="209" customFormat="1" x14ac:dyDescent="0.2">
      <c r="G330" s="212"/>
      <c r="H330" s="212"/>
      <c r="I330" s="212"/>
      <c r="J330" s="212"/>
      <c r="K330" s="212"/>
      <c r="L330" s="212"/>
      <c r="M330" s="212"/>
      <c r="N330" s="212"/>
      <c r="O330" s="212"/>
      <c r="Q330" s="190"/>
      <c r="R330" s="212"/>
    </row>
    <row r="331" spans="7:18" s="209" customFormat="1" x14ac:dyDescent="0.2">
      <c r="G331" s="212"/>
      <c r="H331" s="212"/>
      <c r="I331" s="212"/>
      <c r="J331" s="212"/>
      <c r="K331" s="212"/>
      <c r="L331" s="212"/>
      <c r="M331" s="212"/>
      <c r="N331" s="212"/>
      <c r="O331" s="212"/>
      <c r="Q331" s="190"/>
      <c r="R331" s="212"/>
    </row>
    <row r="332" spans="7:18" s="209" customFormat="1" x14ac:dyDescent="0.2">
      <c r="G332" s="212"/>
      <c r="H332" s="212"/>
      <c r="I332" s="212"/>
      <c r="J332" s="212"/>
      <c r="K332" s="212"/>
      <c r="L332" s="212"/>
      <c r="M332" s="212"/>
      <c r="N332" s="212"/>
      <c r="O332" s="212"/>
      <c r="Q332" s="190"/>
      <c r="R332" s="212"/>
    </row>
    <row r="333" spans="7:18" s="209" customFormat="1" x14ac:dyDescent="0.2">
      <c r="G333" s="212"/>
      <c r="H333" s="212"/>
      <c r="I333" s="212"/>
      <c r="J333" s="212"/>
      <c r="K333" s="212"/>
      <c r="L333" s="212"/>
      <c r="M333" s="212"/>
      <c r="N333" s="212"/>
      <c r="O333" s="212"/>
      <c r="Q333" s="190"/>
      <c r="R333" s="212"/>
    </row>
    <row r="334" spans="7:18" s="209" customFormat="1" x14ac:dyDescent="0.2">
      <c r="G334" s="212"/>
      <c r="H334" s="212"/>
      <c r="I334" s="212"/>
      <c r="J334" s="212"/>
      <c r="K334" s="212"/>
      <c r="L334" s="212"/>
      <c r="M334" s="212"/>
      <c r="N334" s="212"/>
      <c r="O334" s="212"/>
      <c r="Q334" s="190"/>
      <c r="R334" s="212"/>
    </row>
    <row r="335" spans="7:18" s="209" customFormat="1" x14ac:dyDescent="0.2">
      <c r="G335" s="212"/>
      <c r="H335" s="212"/>
      <c r="I335" s="212"/>
      <c r="J335" s="212"/>
      <c r="K335" s="212"/>
      <c r="L335" s="212"/>
      <c r="M335" s="212"/>
      <c r="N335" s="212"/>
      <c r="O335" s="212"/>
      <c r="Q335" s="190"/>
      <c r="R335" s="212"/>
    </row>
    <row r="336" spans="7:18" s="209" customFormat="1" x14ac:dyDescent="0.2">
      <c r="G336" s="212"/>
      <c r="H336" s="212"/>
      <c r="I336" s="212"/>
      <c r="J336" s="212"/>
      <c r="K336" s="212"/>
      <c r="L336" s="212"/>
      <c r="M336" s="212"/>
      <c r="N336" s="212"/>
      <c r="O336" s="212"/>
      <c r="Q336" s="190"/>
      <c r="R336" s="212"/>
    </row>
    <row r="337" spans="7:18" s="209" customFormat="1" x14ac:dyDescent="0.2">
      <c r="G337" s="212"/>
      <c r="H337" s="212"/>
      <c r="I337" s="212"/>
      <c r="J337" s="212"/>
      <c r="K337" s="212"/>
      <c r="L337" s="212"/>
      <c r="M337" s="212"/>
      <c r="N337" s="212"/>
      <c r="O337" s="212"/>
      <c r="Q337" s="190"/>
      <c r="R337" s="212"/>
    </row>
    <row r="338" spans="7:18" s="209" customFormat="1" x14ac:dyDescent="0.2">
      <c r="G338" s="212"/>
      <c r="H338" s="212"/>
      <c r="I338" s="212"/>
      <c r="J338" s="212"/>
      <c r="K338" s="212"/>
      <c r="L338" s="212"/>
      <c r="M338" s="212"/>
      <c r="N338" s="212"/>
      <c r="O338" s="212"/>
      <c r="Q338" s="190"/>
      <c r="R338" s="212"/>
    </row>
    <row r="339" spans="7:18" s="209" customFormat="1" x14ac:dyDescent="0.2">
      <c r="G339" s="212"/>
      <c r="H339" s="212"/>
      <c r="I339" s="212"/>
      <c r="J339" s="212"/>
      <c r="K339" s="212"/>
      <c r="L339" s="212"/>
      <c r="M339" s="212"/>
      <c r="N339" s="212"/>
      <c r="O339" s="212"/>
      <c r="Q339" s="190"/>
      <c r="R339" s="212"/>
    </row>
    <row r="340" spans="7:18" s="209" customFormat="1" x14ac:dyDescent="0.2">
      <c r="G340" s="212"/>
      <c r="H340" s="212"/>
      <c r="I340" s="212"/>
      <c r="J340" s="212"/>
      <c r="K340" s="212"/>
      <c r="L340" s="212"/>
      <c r="M340" s="212"/>
      <c r="N340" s="212"/>
      <c r="O340" s="212"/>
      <c r="Q340" s="190"/>
      <c r="R340" s="212"/>
    </row>
    <row r="341" spans="7:18" s="209" customFormat="1" x14ac:dyDescent="0.2">
      <c r="G341" s="212"/>
      <c r="H341" s="212"/>
      <c r="I341" s="212"/>
      <c r="J341" s="212"/>
      <c r="K341" s="212"/>
      <c r="L341" s="212"/>
      <c r="M341" s="212"/>
      <c r="N341" s="212"/>
      <c r="O341" s="212"/>
      <c r="Q341" s="190"/>
      <c r="R341" s="212"/>
    </row>
    <row r="342" spans="7:18" s="209" customFormat="1" x14ac:dyDescent="0.2">
      <c r="G342" s="212"/>
      <c r="H342" s="212"/>
      <c r="I342" s="212"/>
      <c r="J342" s="212"/>
      <c r="K342" s="212"/>
      <c r="L342" s="212"/>
      <c r="M342" s="212"/>
      <c r="N342" s="212"/>
      <c r="O342" s="212"/>
      <c r="Q342" s="190"/>
      <c r="R342" s="212"/>
    </row>
    <row r="343" spans="7:18" s="209" customFormat="1" x14ac:dyDescent="0.2">
      <c r="G343" s="212"/>
      <c r="H343" s="212"/>
      <c r="I343" s="212"/>
      <c r="J343" s="212"/>
      <c r="K343" s="212"/>
      <c r="L343" s="212"/>
      <c r="M343" s="212"/>
      <c r="N343" s="212"/>
      <c r="O343" s="212"/>
      <c r="Q343" s="190"/>
      <c r="R343" s="212"/>
    </row>
    <row r="344" spans="7:18" s="209" customFormat="1" x14ac:dyDescent="0.2">
      <c r="G344" s="212"/>
      <c r="H344" s="212"/>
      <c r="I344" s="212"/>
      <c r="J344" s="212"/>
      <c r="K344" s="212"/>
      <c r="L344" s="212"/>
      <c r="M344" s="212"/>
      <c r="N344" s="212"/>
      <c r="O344" s="212"/>
      <c r="Q344" s="190"/>
      <c r="R344" s="212"/>
    </row>
    <row r="345" spans="7:18" s="209" customFormat="1" x14ac:dyDescent="0.2">
      <c r="G345" s="212"/>
      <c r="H345" s="212"/>
      <c r="I345" s="212"/>
      <c r="J345" s="212"/>
      <c r="K345" s="212"/>
      <c r="L345" s="212"/>
      <c r="M345" s="212"/>
      <c r="N345" s="212"/>
      <c r="O345" s="212"/>
      <c r="Q345" s="190"/>
      <c r="R345" s="212"/>
    </row>
    <row r="346" spans="7:18" s="209" customFormat="1" x14ac:dyDescent="0.2">
      <c r="G346" s="212"/>
      <c r="H346" s="212"/>
      <c r="I346" s="212"/>
      <c r="J346" s="212"/>
      <c r="K346" s="212"/>
      <c r="L346" s="212"/>
      <c r="M346" s="212"/>
      <c r="N346" s="212"/>
      <c r="O346" s="212"/>
      <c r="Q346" s="190"/>
      <c r="R346" s="212"/>
    </row>
    <row r="347" spans="7:18" s="209" customFormat="1" x14ac:dyDescent="0.2">
      <c r="G347" s="212"/>
      <c r="H347" s="212"/>
      <c r="I347" s="212"/>
      <c r="J347" s="212"/>
      <c r="K347" s="212"/>
      <c r="L347" s="212"/>
      <c r="M347" s="212"/>
      <c r="N347" s="212"/>
      <c r="O347" s="212"/>
      <c r="Q347" s="190"/>
      <c r="R347" s="212"/>
    </row>
    <row r="348" spans="7:18" s="209" customFormat="1" x14ac:dyDescent="0.2">
      <c r="G348" s="212"/>
      <c r="H348" s="212"/>
      <c r="I348" s="212"/>
      <c r="J348" s="212"/>
      <c r="K348" s="212"/>
      <c r="L348" s="212"/>
      <c r="M348" s="212"/>
      <c r="N348" s="212"/>
      <c r="O348" s="212"/>
      <c r="Q348" s="190"/>
      <c r="R348" s="212"/>
    </row>
    <row r="349" spans="7:18" s="209" customFormat="1" x14ac:dyDescent="0.2">
      <c r="G349" s="212"/>
      <c r="H349" s="212"/>
      <c r="I349" s="212"/>
      <c r="J349" s="212"/>
      <c r="K349" s="212"/>
      <c r="L349" s="212"/>
      <c r="M349" s="212"/>
      <c r="N349" s="212"/>
      <c r="O349" s="212"/>
      <c r="Q349" s="190"/>
      <c r="R349" s="212"/>
    </row>
    <row r="350" spans="7:18" s="209" customFormat="1" x14ac:dyDescent="0.2">
      <c r="G350" s="212"/>
      <c r="H350" s="212"/>
      <c r="I350" s="212"/>
      <c r="J350" s="212"/>
      <c r="K350" s="212"/>
      <c r="L350" s="212"/>
      <c r="M350" s="212"/>
      <c r="N350" s="212"/>
      <c r="O350" s="212"/>
      <c r="Q350" s="190"/>
      <c r="R350" s="212"/>
    </row>
    <row r="351" spans="7:18" s="209" customFormat="1" x14ac:dyDescent="0.2">
      <c r="G351" s="212"/>
      <c r="H351" s="212"/>
      <c r="I351" s="212"/>
      <c r="J351" s="212"/>
      <c r="K351" s="212"/>
      <c r="L351" s="212"/>
      <c r="M351" s="212"/>
      <c r="N351" s="212"/>
      <c r="O351" s="212"/>
      <c r="Q351" s="190"/>
      <c r="R351" s="212"/>
    </row>
    <row r="352" spans="7:18" s="209" customFormat="1" x14ac:dyDescent="0.2">
      <c r="G352" s="212"/>
      <c r="H352" s="212"/>
      <c r="I352" s="212"/>
      <c r="J352" s="212"/>
      <c r="K352" s="212"/>
      <c r="L352" s="212"/>
      <c r="M352" s="212"/>
      <c r="N352" s="212"/>
      <c r="O352" s="212"/>
      <c r="Q352" s="190"/>
      <c r="R352" s="212"/>
    </row>
    <row r="353" spans="7:18" s="209" customFormat="1" x14ac:dyDescent="0.2">
      <c r="G353" s="212"/>
      <c r="H353" s="212"/>
      <c r="I353" s="212"/>
      <c r="J353" s="212"/>
      <c r="K353" s="212"/>
      <c r="L353" s="212"/>
      <c r="M353" s="212"/>
      <c r="N353" s="212"/>
      <c r="O353" s="212"/>
      <c r="Q353" s="190"/>
      <c r="R353" s="212"/>
    </row>
    <row r="354" spans="7:18" s="209" customFormat="1" x14ac:dyDescent="0.2">
      <c r="G354" s="212"/>
      <c r="H354" s="212"/>
      <c r="I354" s="212"/>
      <c r="J354" s="212"/>
      <c r="K354" s="212"/>
      <c r="L354" s="212"/>
      <c r="M354" s="212"/>
      <c r="N354" s="212"/>
      <c r="O354" s="212"/>
      <c r="Q354" s="190"/>
      <c r="R354" s="212"/>
    </row>
    <row r="355" spans="7:18" s="209" customFormat="1" x14ac:dyDescent="0.2">
      <c r="G355" s="212"/>
      <c r="H355" s="212"/>
      <c r="I355" s="212"/>
      <c r="J355" s="212"/>
      <c r="K355" s="212"/>
      <c r="L355" s="212"/>
      <c r="M355" s="212"/>
      <c r="N355" s="212"/>
      <c r="O355" s="212"/>
      <c r="Q355" s="190"/>
      <c r="R355" s="212"/>
    </row>
    <row r="356" spans="7:18" s="209" customFormat="1" x14ac:dyDescent="0.2">
      <c r="G356" s="212"/>
      <c r="H356" s="212"/>
      <c r="I356" s="212"/>
      <c r="J356" s="212"/>
      <c r="K356" s="212"/>
      <c r="L356" s="212"/>
      <c r="M356" s="212"/>
      <c r="N356" s="212"/>
      <c r="O356" s="212"/>
      <c r="Q356" s="190"/>
      <c r="R356" s="212"/>
    </row>
    <row r="357" spans="7:18" s="209" customFormat="1" x14ac:dyDescent="0.2">
      <c r="G357" s="212"/>
      <c r="H357" s="212"/>
      <c r="I357" s="212"/>
      <c r="J357" s="212"/>
      <c r="K357" s="212"/>
      <c r="L357" s="212"/>
      <c r="M357" s="212"/>
      <c r="N357" s="212"/>
      <c r="O357" s="212"/>
      <c r="Q357" s="190"/>
      <c r="R357" s="212"/>
    </row>
    <row r="358" spans="7:18" s="209" customFormat="1" x14ac:dyDescent="0.2">
      <c r="G358" s="212"/>
      <c r="H358" s="212"/>
      <c r="I358" s="212"/>
      <c r="J358" s="212"/>
      <c r="K358" s="212"/>
      <c r="L358" s="212"/>
      <c r="M358" s="212"/>
      <c r="N358" s="212"/>
      <c r="O358" s="212"/>
      <c r="Q358" s="190"/>
      <c r="R358" s="212"/>
    </row>
    <row r="359" spans="7:18" s="209" customFormat="1" x14ac:dyDescent="0.2">
      <c r="G359" s="212"/>
      <c r="H359" s="212"/>
      <c r="I359" s="212"/>
      <c r="J359" s="212"/>
      <c r="K359" s="212"/>
      <c r="L359" s="212"/>
      <c r="M359" s="212"/>
      <c r="N359" s="212"/>
      <c r="O359" s="212"/>
      <c r="Q359" s="190"/>
      <c r="R359" s="212"/>
    </row>
    <row r="360" spans="7:18" s="209" customFormat="1" x14ac:dyDescent="0.2">
      <c r="G360" s="212"/>
      <c r="H360" s="212"/>
      <c r="I360" s="212"/>
      <c r="J360" s="212"/>
      <c r="K360" s="212"/>
      <c r="L360" s="212"/>
      <c r="M360" s="212"/>
      <c r="N360" s="212"/>
      <c r="O360" s="212"/>
      <c r="Q360" s="190"/>
      <c r="R360" s="212"/>
    </row>
    <row r="361" spans="7:18" s="209" customFormat="1" x14ac:dyDescent="0.2">
      <c r="G361" s="212"/>
      <c r="H361" s="212"/>
      <c r="I361" s="212"/>
      <c r="J361" s="212"/>
      <c r="K361" s="212"/>
      <c r="L361" s="212"/>
      <c r="M361" s="212"/>
      <c r="N361" s="212"/>
      <c r="O361" s="212"/>
      <c r="Q361" s="190"/>
      <c r="R361" s="212"/>
    </row>
    <row r="362" spans="7:18" s="209" customFormat="1" x14ac:dyDescent="0.2">
      <c r="G362" s="212"/>
      <c r="H362" s="212"/>
      <c r="I362" s="212"/>
      <c r="J362" s="212"/>
      <c r="K362" s="212"/>
      <c r="L362" s="212"/>
      <c r="M362" s="212"/>
      <c r="N362" s="212"/>
      <c r="O362" s="212"/>
      <c r="Q362" s="190"/>
      <c r="R362" s="212"/>
    </row>
    <row r="363" spans="7:18" s="209" customFormat="1" x14ac:dyDescent="0.2">
      <c r="G363" s="212"/>
      <c r="H363" s="212"/>
      <c r="I363" s="212"/>
      <c r="J363" s="212"/>
      <c r="K363" s="212"/>
      <c r="L363" s="212"/>
      <c r="M363" s="212"/>
      <c r="N363" s="212"/>
      <c r="O363" s="212"/>
      <c r="Q363" s="190"/>
      <c r="R363" s="212"/>
    </row>
    <row r="364" spans="7:18" s="209" customFormat="1" x14ac:dyDescent="0.2">
      <c r="G364" s="212"/>
      <c r="H364" s="212"/>
      <c r="I364" s="212"/>
      <c r="J364" s="212"/>
      <c r="K364" s="212"/>
      <c r="L364" s="212"/>
      <c r="M364" s="212"/>
      <c r="N364" s="212"/>
      <c r="O364" s="212"/>
      <c r="Q364" s="190"/>
      <c r="R364" s="212"/>
    </row>
    <row r="365" spans="7:18" s="209" customFormat="1" x14ac:dyDescent="0.2">
      <c r="G365" s="212"/>
      <c r="H365" s="212"/>
      <c r="I365" s="212"/>
      <c r="J365" s="212"/>
      <c r="K365" s="212"/>
      <c r="L365" s="212"/>
      <c r="M365" s="212"/>
      <c r="N365" s="212"/>
      <c r="O365" s="212"/>
      <c r="Q365" s="190"/>
      <c r="R365" s="212"/>
    </row>
    <row r="366" spans="7:18" s="209" customFormat="1" x14ac:dyDescent="0.2">
      <c r="G366" s="212"/>
      <c r="H366" s="212"/>
      <c r="I366" s="212"/>
      <c r="J366" s="212"/>
      <c r="K366" s="212"/>
      <c r="L366" s="212"/>
      <c r="M366" s="212"/>
      <c r="N366" s="212"/>
      <c r="O366" s="212"/>
      <c r="Q366" s="190"/>
      <c r="R366" s="212"/>
    </row>
    <row r="367" spans="7:18" s="209" customFormat="1" x14ac:dyDescent="0.2">
      <c r="G367" s="212"/>
      <c r="H367" s="212"/>
      <c r="I367" s="212"/>
      <c r="J367" s="212"/>
      <c r="K367" s="212"/>
      <c r="L367" s="212"/>
      <c r="M367" s="212"/>
      <c r="N367" s="212"/>
      <c r="O367" s="212"/>
      <c r="Q367" s="190"/>
      <c r="R367" s="212"/>
    </row>
    <row r="368" spans="7:18" s="209" customFormat="1" x14ac:dyDescent="0.2">
      <c r="G368" s="212"/>
      <c r="H368" s="212"/>
      <c r="I368" s="212"/>
      <c r="J368" s="212"/>
      <c r="K368" s="212"/>
      <c r="L368" s="212"/>
      <c r="M368" s="212"/>
      <c r="N368" s="212"/>
      <c r="O368" s="212"/>
      <c r="Q368" s="190"/>
      <c r="R368" s="212"/>
    </row>
    <row r="369" spans="7:18" s="209" customFormat="1" x14ac:dyDescent="0.2">
      <c r="G369" s="212"/>
      <c r="H369" s="212"/>
      <c r="I369" s="212"/>
      <c r="J369" s="212"/>
      <c r="K369" s="212"/>
      <c r="L369" s="212"/>
      <c r="M369" s="212"/>
      <c r="N369" s="212"/>
      <c r="O369" s="212"/>
      <c r="Q369" s="190"/>
      <c r="R369" s="212"/>
    </row>
    <row r="370" spans="7:18" s="209" customFormat="1" x14ac:dyDescent="0.2">
      <c r="G370" s="212"/>
      <c r="H370" s="212"/>
      <c r="I370" s="212"/>
      <c r="J370" s="212"/>
      <c r="K370" s="212"/>
      <c r="L370" s="212"/>
      <c r="M370" s="212"/>
      <c r="N370" s="212"/>
      <c r="O370" s="212"/>
      <c r="Q370" s="190"/>
      <c r="R370" s="212"/>
    </row>
    <row r="371" spans="7:18" s="209" customFormat="1" x14ac:dyDescent="0.2">
      <c r="G371" s="212"/>
      <c r="H371" s="212"/>
      <c r="I371" s="212"/>
      <c r="J371" s="212"/>
      <c r="K371" s="212"/>
      <c r="L371" s="212"/>
      <c r="M371" s="212"/>
      <c r="N371" s="212"/>
      <c r="O371" s="212"/>
      <c r="Q371" s="190"/>
      <c r="R371" s="212"/>
    </row>
    <row r="372" spans="7:18" s="209" customFormat="1" x14ac:dyDescent="0.2">
      <c r="G372" s="212"/>
      <c r="H372" s="212"/>
      <c r="I372" s="212"/>
      <c r="J372" s="212"/>
      <c r="K372" s="212"/>
      <c r="L372" s="212"/>
      <c r="M372" s="212"/>
      <c r="N372" s="212"/>
      <c r="O372" s="212"/>
      <c r="Q372" s="190"/>
      <c r="R372" s="212"/>
    </row>
    <row r="373" spans="7:18" s="209" customFormat="1" x14ac:dyDescent="0.2">
      <c r="G373" s="212"/>
      <c r="H373" s="212"/>
      <c r="I373" s="212"/>
      <c r="J373" s="212"/>
      <c r="K373" s="212"/>
      <c r="L373" s="212"/>
      <c r="M373" s="212"/>
      <c r="N373" s="212"/>
      <c r="O373" s="212"/>
      <c r="Q373" s="190"/>
      <c r="R373" s="212"/>
    </row>
    <row r="374" spans="7:18" s="209" customFormat="1" x14ac:dyDescent="0.2">
      <c r="G374" s="212"/>
      <c r="H374" s="212"/>
      <c r="I374" s="212"/>
      <c r="J374" s="212"/>
      <c r="K374" s="212"/>
      <c r="L374" s="212"/>
      <c r="M374" s="212"/>
      <c r="N374" s="212"/>
      <c r="O374" s="212"/>
      <c r="Q374" s="190"/>
      <c r="R374" s="212"/>
    </row>
    <row r="375" spans="7:18" s="209" customFormat="1" x14ac:dyDescent="0.2">
      <c r="G375" s="212"/>
      <c r="H375" s="212"/>
      <c r="I375" s="212"/>
      <c r="J375" s="212"/>
      <c r="K375" s="212"/>
      <c r="L375" s="212"/>
      <c r="M375" s="212"/>
      <c r="N375" s="212"/>
      <c r="O375" s="212"/>
      <c r="Q375" s="190"/>
      <c r="R375" s="212"/>
    </row>
    <row r="376" spans="7:18" s="209" customFormat="1" x14ac:dyDescent="0.2">
      <c r="G376" s="212"/>
      <c r="H376" s="212"/>
      <c r="I376" s="212"/>
      <c r="J376" s="212"/>
      <c r="K376" s="212"/>
      <c r="L376" s="212"/>
      <c r="M376" s="212"/>
      <c r="N376" s="212"/>
      <c r="O376" s="212"/>
      <c r="Q376" s="190"/>
      <c r="R376" s="212"/>
    </row>
    <row r="377" spans="7:18" s="209" customFormat="1" x14ac:dyDescent="0.2">
      <c r="G377" s="212"/>
      <c r="H377" s="212"/>
      <c r="I377" s="212"/>
      <c r="J377" s="212"/>
      <c r="K377" s="212"/>
      <c r="L377" s="212"/>
      <c r="M377" s="212"/>
      <c r="N377" s="212"/>
      <c r="O377" s="212"/>
      <c r="Q377" s="190"/>
      <c r="R377" s="212"/>
    </row>
    <row r="378" spans="7:18" s="209" customFormat="1" x14ac:dyDescent="0.2">
      <c r="G378" s="212"/>
      <c r="H378" s="212"/>
      <c r="I378" s="212"/>
      <c r="J378" s="212"/>
      <c r="K378" s="212"/>
      <c r="L378" s="212"/>
      <c r="M378" s="212"/>
      <c r="N378" s="212"/>
      <c r="O378" s="212"/>
      <c r="Q378" s="190"/>
      <c r="R378" s="212"/>
    </row>
    <row r="379" spans="7:18" s="209" customFormat="1" x14ac:dyDescent="0.2">
      <c r="G379" s="212"/>
      <c r="H379" s="212"/>
      <c r="I379" s="212"/>
      <c r="J379" s="212"/>
      <c r="K379" s="212"/>
      <c r="L379" s="212"/>
      <c r="M379" s="212"/>
      <c r="N379" s="212"/>
      <c r="O379" s="212"/>
      <c r="Q379" s="190"/>
      <c r="R379" s="212"/>
    </row>
    <row r="380" spans="7:18" s="209" customFormat="1" x14ac:dyDescent="0.2">
      <c r="G380" s="212"/>
      <c r="H380" s="212"/>
      <c r="I380" s="212"/>
      <c r="J380" s="212"/>
      <c r="K380" s="212"/>
      <c r="L380" s="212"/>
      <c r="M380" s="212"/>
      <c r="N380" s="212"/>
      <c r="O380" s="212"/>
      <c r="Q380" s="190"/>
      <c r="R380" s="212"/>
    </row>
    <row r="381" spans="7:18" s="209" customFormat="1" x14ac:dyDescent="0.2">
      <c r="G381" s="212"/>
      <c r="H381" s="212"/>
      <c r="I381" s="212"/>
      <c r="J381" s="212"/>
      <c r="K381" s="212"/>
      <c r="L381" s="212"/>
      <c r="M381" s="212"/>
      <c r="N381" s="212"/>
      <c r="O381" s="212"/>
      <c r="Q381" s="190"/>
      <c r="R381" s="212"/>
    </row>
    <row r="382" spans="7:18" s="209" customFormat="1" x14ac:dyDescent="0.2">
      <c r="G382" s="212"/>
      <c r="H382" s="212"/>
      <c r="I382" s="212"/>
      <c r="J382" s="212"/>
      <c r="K382" s="212"/>
      <c r="L382" s="212"/>
      <c r="M382" s="212"/>
      <c r="N382" s="212"/>
      <c r="O382" s="212"/>
      <c r="Q382" s="190"/>
      <c r="R382" s="212"/>
    </row>
    <row r="383" spans="7:18" s="209" customFormat="1" x14ac:dyDescent="0.2">
      <c r="G383" s="212"/>
      <c r="H383" s="212"/>
      <c r="I383" s="212"/>
      <c r="J383" s="212"/>
      <c r="K383" s="212"/>
      <c r="L383" s="212"/>
      <c r="M383" s="212"/>
      <c r="N383" s="212"/>
      <c r="O383" s="212"/>
      <c r="Q383" s="190"/>
      <c r="R383" s="212"/>
    </row>
    <row r="384" spans="7:18" s="209" customFormat="1" x14ac:dyDescent="0.2">
      <c r="G384" s="212"/>
      <c r="H384" s="212"/>
      <c r="I384" s="212"/>
      <c r="J384" s="212"/>
      <c r="K384" s="212"/>
      <c r="L384" s="212"/>
      <c r="M384" s="212"/>
      <c r="N384" s="212"/>
      <c r="O384" s="212"/>
      <c r="Q384" s="190"/>
      <c r="R384" s="212"/>
    </row>
    <row r="385" spans="7:18" s="209" customFormat="1" x14ac:dyDescent="0.2">
      <c r="G385" s="212"/>
      <c r="H385" s="212"/>
      <c r="I385" s="212"/>
      <c r="J385" s="212"/>
      <c r="K385" s="212"/>
      <c r="L385" s="212"/>
      <c r="M385" s="212"/>
      <c r="N385" s="212"/>
      <c r="O385" s="212"/>
      <c r="Q385" s="190"/>
      <c r="R385" s="212"/>
    </row>
    <row r="386" spans="7:18" s="209" customFormat="1" x14ac:dyDescent="0.2">
      <c r="G386" s="212"/>
      <c r="H386" s="212"/>
      <c r="I386" s="212"/>
      <c r="J386" s="212"/>
      <c r="K386" s="212"/>
      <c r="L386" s="212"/>
      <c r="M386" s="212"/>
      <c r="N386" s="212"/>
      <c r="O386" s="212"/>
      <c r="Q386" s="190"/>
      <c r="R386" s="212"/>
    </row>
    <row r="387" spans="7:18" s="209" customFormat="1" x14ac:dyDescent="0.2">
      <c r="G387" s="212"/>
      <c r="H387" s="212"/>
      <c r="I387" s="212"/>
      <c r="J387" s="212"/>
      <c r="K387" s="212"/>
      <c r="L387" s="212"/>
      <c r="M387" s="212"/>
      <c r="N387" s="212"/>
      <c r="O387" s="212"/>
      <c r="Q387" s="190"/>
      <c r="R387" s="212"/>
    </row>
    <row r="388" spans="7:18" s="209" customFormat="1" x14ac:dyDescent="0.2">
      <c r="G388" s="212"/>
      <c r="H388" s="212"/>
      <c r="I388" s="212"/>
      <c r="J388" s="212"/>
      <c r="K388" s="212"/>
      <c r="L388" s="212"/>
      <c r="M388" s="212"/>
      <c r="N388" s="212"/>
      <c r="O388" s="212"/>
      <c r="Q388" s="190"/>
      <c r="R388" s="212"/>
    </row>
    <row r="389" spans="7:18" s="209" customFormat="1" x14ac:dyDescent="0.2">
      <c r="G389" s="212"/>
      <c r="H389" s="212"/>
      <c r="I389" s="212"/>
      <c r="J389" s="212"/>
      <c r="K389" s="212"/>
      <c r="L389" s="212"/>
      <c r="M389" s="212"/>
      <c r="N389" s="212"/>
      <c r="O389" s="212"/>
      <c r="Q389" s="190"/>
      <c r="R389" s="212"/>
    </row>
    <row r="390" spans="7:18" s="209" customFormat="1" x14ac:dyDescent="0.2">
      <c r="G390" s="212"/>
      <c r="H390" s="212"/>
      <c r="I390" s="212"/>
      <c r="J390" s="212"/>
      <c r="K390" s="212"/>
      <c r="L390" s="212"/>
      <c r="M390" s="212"/>
      <c r="N390" s="212"/>
      <c r="O390" s="212"/>
      <c r="Q390" s="190"/>
      <c r="R390" s="212"/>
    </row>
    <row r="391" spans="7:18" s="209" customFormat="1" x14ac:dyDescent="0.2">
      <c r="G391" s="212"/>
      <c r="H391" s="212"/>
      <c r="I391" s="212"/>
      <c r="J391" s="212"/>
      <c r="K391" s="212"/>
      <c r="L391" s="212"/>
      <c r="M391" s="212"/>
      <c r="N391" s="212"/>
      <c r="O391" s="212"/>
      <c r="Q391" s="190"/>
      <c r="R391" s="212"/>
    </row>
    <row r="392" spans="7:18" s="209" customFormat="1" x14ac:dyDescent="0.2">
      <c r="G392" s="212"/>
      <c r="H392" s="212"/>
      <c r="I392" s="212"/>
      <c r="J392" s="212"/>
      <c r="K392" s="212"/>
      <c r="L392" s="212"/>
      <c r="M392" s="212"/>
      <c r="N392" s="212"/>
      <c r="O392" s="212"/>
      <c r="Q392" s="190"/>
      <c r="R392" s="212"/>
    </row>
    <row r="393" spans="7:18" s="209" customFormat="1" x14ac:dyDescent="0.2">
      <c r="G393" s="212"/>
      <c r="H393" s="212"/>
      <c r="I393" s="212"/>
      <c r="J393" s="212"/>
      <c r="K393" s="212"/>
      <c r="L393" s="212"/>
      <c r="M393" s="212"/>
      <c r="N393" s="212"/>
      <c r="O393" s="212"/>
      <c r="Q393" s="190"/>
      <c r="R393" s="212"/>
    </row>
    <row r="394" spans="7:18" s="209" customFormat="1" x14ac:dyDescent="0.2">
      <c r="G394" s="212"/>
      <c r="H394" s="212"/>
      <c r="I394" s="212"/>
      <c r="J394" s="212"/>
      <c r="K394" s="212"/>
      <c r="L394" s="212"/>
      <c r="M394" s="212"/>
      <c r="N394" s="212"/>
      <c r="O394" s="212"/>
      <c r="Q394" s="190"/>
      <c r="R394" s="212"/>
    </row>
    <row r="395" spans="7:18" s="209" customFormat="1" x14ac:dyDescent="0.2">
      <c r="G395" s="212"/>
      <c r="H395" s="212"/>
      <c r="I395" s="212"/>
      <c r="J395" s="212"/>
      <c r="K395" s="212"/>
      <c r="L395" s="212"/>
      <c r="M395" s="212"/>
      <c r="N395" s="212"/>
      <c r="O395" s="212"/>
      <c r="Q395" s="190"/>
      <c r="R395" s="212"/>
    </row>
    <row r="396" spans="7:18" s="209" customFormat="1" x14ac:dyDescent="0.2">
      <c r="G396" s="212"/>
      <c r="H396" s="212"/>
      <c r="I396" s="212"/>
      <c r="J396" s="212"/>
      <c r="K396" s="212"/>
      <c r="L396" s="212"/>
      <c r="M396" s="212"/>
      <c r="N396" s="212"/>
      <c r="O396" s="212"/>
      <c r="Q396" s="190"/>
      <c r="R396" s="212"/>
    </row>
    <row r="397" spans="7:18" s="209" customFormat="1" x14ac:dyDescent="0.2">
      <c r="G397" s="212"/>
      <c r="H397" s="212"/>
      <c r="I397" s="212"/>
      <c r="J397" s="212"/>
      <c r="K397" s="212"/>
      <c r="L397" s="212"/>
      <c r="M397" s="212"/>
      <c r="N397" s="212"/>
      <c r="O397" s="212"/>
      <c r="Q397" s="190"/>
      <c r="R397" s="212"/>
    </row>
    <row r="398" spans="7:18" s="209" customFormat="1" x14ac:dyDescent="0.2">
      <c r="G398" s="212"/>
      <c r="H398" s="212"/>
      <c r="I398" s="212"/>
      <c r="J398" s="212"/>
      <c r="K398" s="212"/>
      <c r="L398" s="212"/>
      <c r="M398" s="212"/>
      <c r="N398" s="212"/>
      <c r="O398" s="212"/>
      <c r="Q398" s="190"/>
      <c r="R398" s="212"/>
    </row>
    <row r="399" spans="7:18" s="209" customFormat="1" x14ac:dyDescent="0.2">
      <c r="G399" s="212"/>
      <c r="H399" s="212"/>
      <c r="I399" s="212"/>
      <c r="J399" s="212"/>
      <c r="K399" s="212"/>
      <c r="L399" s="212"/>
      <c r="M399" s="212"/>
      <c r="N399" s="212"/>
      <c r="O399" s="212"/>
      <c r="Q399" s="190"/>
      <c r="R399" s="212"/>
    </row>
    <row r="400" spans="7:18" s="209" customFormat="1" x14ac:dyDescent="0.2">
      <c r="G400" s="212"/>
      <c r="H400" s="212"/>
      <c r="I400" s="212"/>
      <c r="J400" s="212"/>
      <c r="K400" s="212"/>
      <c r="L400" s="212"/>
      <c r="M400" s="212"/>
      <c r="N400" s="212"/>
      <c r="O400" s="212"/>
      <c r="Q400" s="190"/>
      <c r="R400" s="212"/>
    </row>
    <row r="401" spans="7:18" s="209" customFormat="1" x14ac:dyDescent="0.2">
      <c r="G401" s="212"/>
      <c r="H401" s="212"/>
      <c r="I401" s="212"/>
      <c r="J401" s="212"/>
      <c r="K401" s="212"/>
      <c r="L401" s="212"/>
      <c r="M401" s="212"/>
      <c r="N401" s="212"/>
      <c r="O401" s="212"/>
      <c r="Q401" s="190"/>
      <c r="R401" s="212"/>
    </row>
    <row r="402" spans="7:18" s="209" customFormat="1" x14ac:dyDescent="0.2">
      <c r="G402" s="212"/>
      <c r="H402" s="212"/>
      <c r="I402" s="212"/>
      <c r="J402" s="212"/>
      <c r="K402" s="212"/>
      <c r="L402" s="212"/>
      <c r="M402" s="212"/>
      <c r="N402" s="212"/>
      <c r="O402" s="212"/>
      <c r="Q402" s="190"/>
      <c r="R402" s="212"/>
    </row>
    <row r="403" spans="7:18" s="209" customFormat="1" x14ac:dyDescent="0.2">
      <c r="G403" s="212"/>
      <c r="H403" s="212"/>
      <c r="I403" s="212"/>
      <c r="J403" s="212"/>
      <c r="K403" s="212"/>
      <c r="L403" s="212"/>
      <c r="M403" s="212"/>
      <c r="N403" s="212"/>
      <c r="O403" s="212"/>
      <c r="Q403" s="190"/>
      <c r="R403" s="212"/>
    </row>
    <row r="404" spans="7:18" s="209" customFormat="1" x14ac:dyDescent="0.2">
      <c r="G404" s="212"/>
      <c r="H404" s="212"/>
      <c r="I404" s="212"/>
      <c r="J404" s="212"/>
      <c r="K404" s="212"/>
      <c r="L404" s="212"/>
      <c r="M404" s="212"/>
      <c r="N404" s="212"/>
      <c r="O404" s="212"/>
      <c r="Q404" s="190"/>
      <c r="R404" s="212"/>
    </row>
    <row r="405" spans="7:18" s="209" customFormat="1" x14ac:dyDescent="0.2">
      <c r="G405" s="212"/>
      <c r="H405" s="212"/>
      <c r="I405" s="212"/>
      <c r="J405" s="212"/>
      <c r="K405" s="212"/>
      <c r="L405" s="212"/>
      <c r="M405" s="212"/>
      <c r="N405" s="212"/>
      <c r="O405" s="212"/>
      <c r="Q405" s="190"/>
      <c r="R405" s="212"/>
    </row>
    <row r="406" spans="7:18" s="209" customFormat="1" x14ac:dyDescent="0.2">
      <c r="G406" s="212"/>
      <c r="H406" s="212"/>
      <c r="I406" s="212"/>
      <c r="J406" s="212"/>
      <c r="K406" s="212"/>
      <c r="L406" s="212"/>
      <c r="M406" s="212"/>
      <c r="N406" s="212"/>
      <c r="O406" s="212"/>
      <c r="Q406" s="190"/>
      <c r="R406" s="212"/>
    </row>
    <row r="407" spans="7:18" s="209" customFormat="1" x14ac:dyDescent="0.2">
      <c r="G407" s="212"/>
      <c r="H407" s="212"/>
      <c r="I407" s="212"/>
      <c r="J407" s="212"/>
      <c r="K407" s="212"/>
      <c r="L407" s="212"/>
      <c r="M407" s="212"/>
      <c r="N407" s="212"/>
      <c r="O407" s="212"/>
      <c r="Q407" s="190"/>
      <c r="R407" s="212"/>
    </row>
    <row r="408" spans="7:18" s="209" customFormat="1" x14ac:dyDescent="0.2">
      <c r="G408" s="212"/>
      <c r="H408" s="212"/>
      <c r="I408" s="212"/>
      <c r="J408" s="212"/>
      <c r="K408" s="212"/>
      <c r="L408" s="212"/>
      <c r="M408" s="212"/>
      <c r="N408" s="212"/>
      <c r="O408" s="212"/>
      <c r="Q408" s="190"/>
      <c r="R408" s="212"/>
    </row>
    <row r="409" spans="7:18" s="209" customFormat="1" x14ac:dyDescent="0.2">
      <c r="G409" s="212"/>
      <c r="H409" s="212"/>
      <c r="I409" s="212"/>
      <c r="J409" s="212"/>
      <c r="K409" s="212"/>
      <c r="L409" s="212"/>
      <c r="M409" s="212"/>
      <c r="N409" s="212"/>
      <c r="O409" s="212"/>
      <c r="Q409" s="190"/>
      <c r="R409" s="212"/>
    </row>
    <row r="410" spans="7:18" s="209" customFormat="1" x14ac:dyDescent="0.2">
      <c r="G410" s="212"/>
      <c r="H410" s="212"/>
      <c r="I410" s="212"/>
      <c r="J410" s="212"/>
      <c r="K410" s="212"/>
      <c r="L410" s="212"/>
      <c r="M410" s="212"/>
      <c r="N410" s="212"/>
      <c r="O410" s="212"/>
      <c r="Q410" s="190"/>
      <c r="R410" s="212"/>
    </row>
    <row r="411" spans="7:18" s="209" customFormat="1" x14ac:dyDescent="0.2">
      <c r="G411" s="212"/>
      <c r="H411" s="212"/>
      <c r="I411" s="212"/>
      <c r="J411" s="212"/>
      <c r="K411" s="212"/>
      <c r="L411" s="212"/>
      <c r="M411" s="212"/>
      <c r="N411" s="212"/>
      <c r="O411" s="212"/>
      <c r="Q411" s="190"/>
      <c r="R411" s="212"/>
    </row>
    <row r="824" spans="7:18" s="209" customFormat="1" x14ac:dyDescent="0.2">
      <c r="G824" s="212"/>
      <c r="H824" s="212"/>
      <c r="I824" s="212"/>
      <c r="J824" s="212"/>
      <c r="K824" s="212"/>
      <c r="L824" s="212"/>
      <c r="M824" s="212"/>
      <c r="N824" s="212"/>
      <c r="O824" s="212"/>
      <c r="Q824" s="190"/>
      <c r="R824" s="212"/>
    </row>
    <row r="825" spans="7:18" s="209" customFormat="1" x14ac:dyDescent="0.2">
      <c r="G825" s="212"/>
      <c r="H825" s="212"/>
      <c r="I825" s="212"/>
      <c r="J825" s="212"/>
      <c r="K825" s="212"/>
      <c r="L825" s="212"/>
      <c r="M825" s="212"/>
      <c r="N825" s="212"/>
      <c r="O825" s="212"/>
      <c r="Q825" s="190"/>
      <c r="R825" s="212"/>
    </row>
    <row r="826" spans="7:18" s="209" customFormat="1" x14ac:dyDescent="0.2">
      <c r="G826" s="212"/>
      <c r="H826" s="212"/>
      <c r="I826" s="212"/>
      <c r="J826" s="212"/>
      <c r="K826" s="212"/>
      <c r="L826" s="212"/>
      <c r="M826" s="212"/>
      <c r="N826" s="212"/>
      <c r="O826" s="212"/>
      <c r="Q826" s="190"/>
      <c r="R826" s="212"/>
    </row>
    <row r="827" spans="7:18" s="209" customFormat="1" x14ac:dyDescent="0.2">
      <c r="G827" s="212"/>
      <c r="H827" s="212"/>
      <c r="I827" s="212"/>
      <c r="J827" s="212"/>
      <c r="K827" s="212"/>
      <c r="L827" s="212"/>
      <c r="M827" s="212"/>
      <c r="N827" s="212"/>
      <c r="O827" s="212"/>
      <c r="Q827" s="190"/>
      <c r="R827" s="212"/>
    </row>
    <row r="828" spans="7:18" s="209" customFormat="1" x14ac:dyDescent="0.2">
      <c r="G828" s="212"/>
      <c r="H828" s="212"/>
      <c r="I828" s="212"/>
      <c r="J828" s="212"/>
      <c r="K828" s="212"/>
      <c r="L828" s="212"/>
      <c r="M828" s="212"/>
      <c r="N828" s="212"/>
      <c r="O828" s="212"/>
      <c r="Q828" s="190"/>
      <c r="R828" s="212"/>
    </row>
    <row r="829" spans="7:18" s="209" customFormat="1" x14ac:dyDescent="0.2">
      <c r="G829" s="212"/>
      <c r="H829" s="212"/>
      <c r="I829" s="212"/>
      <c r="J829" s="212"/>
      <c r="K829" s="212"/>
      <c r="L829" s="212"/>
      <c r="M829" s="212"/>
      <c r="N829" s="212"/>
      <c r="O829" s="212"/>
      <c r="Q829" s="190"/>
      <c r="R829" s="212"/>
    </row>
    <row r="830" spans="7:18" s="209" customFormat="1" x14ac:dyDescent="0.2">
      <c r="G830" s="212"/>
      <c r="H830" s="212"/>
      <c r="I830" s="212"/>
      <c r="J830" s="212"/>
      <c r="K830" s="212"/>
      <c r="L830" s="212"/>
      <c r="M830" s="212"/>
      <c r="N830" s="212"/>
      <c r="O830" s="212"/>
      <c r="Q830" s="190"/>
      <c r="R830" s="212"/>
    </row>
    <row r="831" spans="7:18" s="209" customFormat="1" x14ac:dyDescent="0.2">
      <c r="G831" s="212"/>
      <c r="H831" s="212"/>
      <c r="I831" s="212"/>
      <c r="J831" s="212"/>
      <c r="K831" s="212"/>
      <c r="L831" s="212"/>
      <c r="M831" s="212"/>
      <c r="N831" s="212"/>
      <c r="O831" s="212"/>
      <c r="Q831" s="190"/>
      <c r="R831" s="212"/>
    </row>
    <row r="832" spans="7:18" s="209" customFormat="1" x14ac:dyDescent="0.2">
      <c r="G832" s="212"/>
      <c r="H832" s="212"/>
      <c r="I832" s="212"/>
      <c r="J832" s="212"/>
      <c r="K832" s="212"/>
      <c r="L832" s="212"/>
      <c r="M832" s="212"/>
      <c r="N832" s="212"/>
      <c r="O832" s="212"/>
      <c r="Q832" s="190"/>
      <c r="R832" s="212"/>
    </row>
    <row r="833" spans="7:18" s="209" customFormat="1" x14ac:dyDescent="0.2">
      <c r="G833" s="212"/>
      <c r="H833" s="212"/>
      <c r="I833" s="212"/>
      <c r="J833" s="212"/>
      <c r="K833" s="212"/>
      <c r="L833" s="212"/>
      <c r="M833" s="212"/>
      <c r="N833" s="212"/>
      <c r="O833" s="212"/>
      <c r="Q833" s="190"/>
      <c r="R833" s="212"/>
    </row>
    <row r="834" spans="7:18" s="209" customFormat="1" x14ac:dyDescent="0.2">
      <c r="G834" s="212"/>
      <c r="H834" s="212"/>
      <c r="I834" s="212"/>
      <c r="J834" s="212"/>
      <c r="K834" s="212"/>
      <c r="L834" s="212"/>
      <c r="M834" s="212"/>
      <c r="N834" s="212"/>
      <c r="O834" s="212"/>
      <c r="Q834" s="190"/>
      <c r="R834" s="212"/>
    </row>
    <row r="835" spans="7:18" s="209" customFormat="1" x14ac:dyDescent="0.2">
      <c r="G835" s="212"/>
      <c r="H835" s="212"/>
      <c r="I835" s="212"/>
      <c r="J835" s="212"/>
      <c r="K835" s="212"/>
      <c r="L835" s="212"/>
      <c r="M835" s="212"/>
      <c r="N835" s="212"/>
      <c r="O835" s="212"/>
      <c r="Q835" s="190"/>
      <c r="R835" s="212"/>
    </row>
    <row r="836" spans="7:18" s="209" customFormat="1" x14ac:dyDescent="0.2">
      <c r="G836" s="212"/>
      <c r="H836" s="212"/>
      <c r="I836" s="212"/>
      <c r="J836" s="212"/>
      <c r="K836" s="212"/>
      <c r="L836" s="212"/>
      <c r="M836" s="212"/>
      <c r="N836" s="212"/>
      <c r="O836" s="212"/>
      <c r="Q836" s="190"/>
      <c r="R836" s="212"/>
    </row>
    <row r="837" spans="7:18" s="209" customFormat="1" x14ac:dyDescent="0.2">
      <c r="G837" s="212"/>
      <c r="H837" s="212"/>
      <c r="I837" s="212"/>
      <c r="J837" s="212"/>
      <c r="K837" s="212"/>
      <c r="L837" s="212"/>
      <c r="M837" s="212"/>
      <c r="N837" s="212"/>
      <c r="O837" s="212"/>
      <c r="Q837" s="190"/>
      <c r="R837" s="212"/>
    </row>
    <row r="838" spans="7:18" s="209" customFormat="1" x14ac:dyDescent="0.2">
      <c r="G838" s="212"/>
      <c r="H838" s="212"/>
      <c r="I838" s="212"/>
      <c r="J838" s="212"/>
      <c r="K838" s="212"/>
      <c r="L838" s="212"/>
      <c r="M838" s="212"/>
      <c r="N838" s="212"/>
      <c r="O838" s="212"/>
      <c r="Q838" s="190"/>
      <c r="R838" s="212"/>
    </row>
    <row r="839" spans="7:18" s="209" customFormat="1" x14ac:dyDescent="0.2">
      <c r="G839" s="212"/>
      <c r="H839" s="212"/>
      <c r="I839" s="212"/>
      <c r="J839" s="212"/>
      <c r="K839" s="212"/>
      <c r="L839" s="212"/>
      <c r="M839" s="212"/>
      <c r="N839" s="212"/>
      <c r="O839" s="212"/>
      <c r="Q839" s="190"/>
      <c r="R839" s="212"/>
    </row>
    <row r="840" spans="7:18" s="209" customFormat="1" x14ac:dyDescent="0.2">
      <c r="G840" s="212"/>
      <c r="H840" s="212"/>
      <c r="I840" s="212"/>
      <c r="J840" s="212"/>
      <c r="K840" s="212"/>
      <c r="L840" s="212"/>
      <c r="M840" s="212"/>
      <c r="N840" s="212"/>
      <c r="O840" s="212"/>
      <c r="Q840" s="190"/>
      <c r="R840" s="212"/>
    </row>
    <row r="841" spans="7:18" s="209" customFormat="1" x14ac:dyDescent="0.2">
      <c r="G841" s="212"/>
      <c r="H841" s="212"/>
      <c r="I841" s="212"/>
      <c r="J841" s="212"/>
      <c r="K841" s="212"/>
      <c r="L841" s="212"/>
      <c r="M841" s="212"/>
      <c r="N841" s="212"/>
      <c r="O841" s="212"/>
      <c r="Q841" s="190"/>
      <c r="R841" s="212"/>
    </row>
    <row r="842" spans="7:18" s="209" customFormat="1" x14ac:dyDescent="0.2">
      <c r="G842" s="212"/>
      <c r="H842" s="212"/>
      <c r="I842" s="212"/>
      <c r="J842" s="212"/>
      <c r="K842" s="212"/>
      <c r="L842" s="212"/>
      <c r="M842" s="212"/>
      <c r="N842" s="212"/>
      <c r="O842" s="212"/>
      <c r="Q842" s="190"/>
      <c r="R842" s="212"/>
    </row>
    <row r="843" spans="7:18" s="209" customFormat="1" x14ac:dyDescent="0.2">
      <c r="G843" s="212"/>
      <c r="H843" s="212"/>
      <c r="I843" s="212"/>
      <c r="J843" s="212"/>
      <c r="K843" s="212"/>
      <c r="L843" s="212"/>
      <c r="M843" s="212"/>
      <c r="N843" s="212"/>
      <c r="O843" s="212"/>
      <c r="Q843" s="190"/>
      <c r="R843" s="212"/>
    </row>
    <row r="844" spans="7:18" s="209" customFormat="1" x14ac:dyDescent="0.2">
      <c r="G844" s="212"/>
      <c r="H844" s="212"/>
      <c r="I844" s="212"/>
      <c r="J844" s="212"/>
      <c r="K844" s="212"/>
      <c r="L844" s="212"/>
      <c r="M844" s="212"/>
      <c r="N844" s="212"/>
      <c r="O844" s="212"/>
      <c r="Q844" s="190"/>
      <c r="R844" s="212"/>
    </row>
    <row r="845" spans="7:18" s="209" customFormat="1" x14ac:dyDescent="0.2">
      <c r="G845" s="212"/>
      <c r="H845" s="212"/>
      <c r="I845" s="212"/>
      <c r="J845" s="212"/>
      <c r="K845" s="212"/>
      <c r="L845" s="212"/>
      <c r="M845" s="212"/>
      <c r="N845" s="212"/>
      <c r="O845" s="212"/>
      <c r="Q845" s="190"/>
      <c r="R845" s="212"/>
    </row>
    <row r="846" spans="7:18" s="209" customFormat="1" x14ac:dyDescent="0.2">
      <c r="G846" s="212"/>
      <c r="H846" s="212"/>
      <c r="I846" s="212"/>
      <c r="J846" s="212"/>
      <c r="K846" s="212"/>
      <c r="L846" s="212"/>
      <c r="M846" s="212"/>
      <c r="N846" s="212"/>
      <c r="O846" s="212"/>
      <c r="Q846" s="190"/>
      <c r="R846" s="212"/>
    </row>
    <row r="847" spans="7:18" s="209" customFormat="1" x14ac:dyDescent="0.2">
      <c r="G847" s="212"/>
      <c r="H847" s="212"/>
      <c r="I847" s="212"/>
      <c r="J847" s="212"/>
      <c r="K847" s="212"/>
      <c r="L847" s="212"/>
      <c r="M847" s="212"/>
      <c r="N847" s="212"/>
      <c r="O847" s="212"/>
      <c r="Q847" s="190"/>
      <c r="R847" s="212"/>
    </row>
    <row r="848" spans="7:18" s="209" customFormat="1" x14ac:dyDescent="0.2">
      <c r="G848" s="212"/>
      <c r="H848" s="212"/>
      <c r="I848" s="212"/>
      <c r="J848" s="212"/>
      <c r="K848" s="212"/>
      <c r="L848" s="212"/>
      <c r="M848" s="212"/>
      <c r="N848" s="212"/>
      <c r="O848" s="212"/>
      <c r="Q848" s="190"/>
      <c r="R848" s="212"/>
    </row>
    <row r="849" spans="7:18" s="209" customFormat="1" x14ac:dyDescent="0.2">
      <c r="G849" s="212"/>
      <c r="H849" s="212"/>
      <c r="I849" s="212"/>
      <c r="J849" s="212"/>
      <c r="K849" s="212"/>
      <c r="L849" s="212"/>
      <c r="M849" s="212"/>
      <c r="N849" s="212"/>
      <c r="O849" s="212"/>
      <c r="Q849" s="190"/>
      <c r="R849" s="212"/>
    </row>
    <row r="850" spans="7:18" s="209" customFormat="1" x14ac:dyDescent="0.2">
      <c r="G850" s="212"/>
      <c r="H850" s="212"/>
      <c r="I850" s="212"/>
      <c r="J850" s="212"/>
      <c r="K850" s="212"/>
      <c r="L850" s="212"/>
      <c r="M850" s="212"/>
      <c r="N850" s="212"/>
      <c r="O850" s="212"/>
      <c r="Q850" s="190"/>
      <c r="R850" s="212"/>
    </row>
    <row r="851" spans="7:18" s="209" customFormat="1" x14ac:dyDescent="0.2">
      <c r="G851" s="212"/>
      <c r="H851" s="212"/>
      <c r="I851" s="212"/>
      <c r="J851" s="212"/>
      <c r="K851" s="212"/>
      <c r="L851" s="212"/>
      <c r="M851" s="212"/>
      <c r="N851" s="212"/>
      <c r="O851" s="212"/>
      <c r="Q851" s="190"/>
      <c r="R851" s="212"/>
    </row>
    <row r="852" spans="7:18" s="209" customFormat="1" x14ac:dyDescent="0.2">
      <c r="G852" s="212"/>
      <c r="H852" s="212"/>
      <c r="I852" s="212"/>
      <c r="J852" s="212"/>
      <c r="K852" s="212"/>
      <c r="L852" s="212"/>
      <c r="M852" s="212"/>
      <c r="N852" s="212"/>
      <c r="O852" s="212"/>
      <c r="Q852" s="190"/>
      <c r="R852" s="212"/>
    </row>
    <row r="853" spans="7:18" s="209" customFormat="1" x14ac:dyDescent="0.2">
      <c r="G853" s="212"/>
      <c r="H853" s="212"/>
      <c r="I853" s="212"/>
      <c r="J853" s="212"/>
      <c r="K853" s="212"/>
      <c r="L853" s="212"/>
      <c r="M853" s="212"/>
      <c r="N853" s="212"/>
      <c r="O853" s="212"/>
      <c r="Q853" s="190"/>
      <c r="R853" s="212"/>
    </row>
    <row r="854" spans="7:18" s="209" customFormat="1" x14ac:dyDescent="0.2">
      <c r="G854" s="212"/>
      <c r="H854" s="212"/>
      <c r="I854" s="212"/>
      <c r="J854" s="212"/>
      <c r="K854" s="212"/>
      <c r="L854" s="212"/>
      <c r="M854" s="212"/>
      <c r="N854" s="212"/>
      <c r="O854" s="212"/>
      <c r="Q854" s="190"/>
      <c r="R854" s="212"/>
    </row>
    <row r="855" spans="7:18" s="209" customFormat="1" x14ac:dyDescent="0.2">
      <c r="G855" s="212"/>
      <c r="H855" s="212"/>
      <c r="I855" s="212"/>
      <c r="J855" s="212"/>
      <c r="K855" s="212"/>
      <c r="L855" s="212"/>
      <c r="M855" s="212"/>
      <c r="N855" s="212"/>
      <c r="O855" s="212"/>
      <c r="Q855" s="190"/>
      <c r="R855" s="212"/>
    </row>
    <row r="856" spans="7:18" s="209" customFormat="1" x14ac:dyDescent="0.2">
      <c r="G856" s="212"/>
      <c r="H856" s="212"/>
      <c r="I856" s="212"/>
      <c r="J856" s="212"/>
      <c r="K856" s="212"/>
      <c r="L856" s="212"/>
      <c r="M856" s="212"/>
      <c r="N856" s="212"/>
      <c r="O856" s="212"/>
      <c r="Q856" s="190"/>
      <c r="R856" s="212"/>
    </row>
    <row r="857" spans="7:18" s="209" customFormat="1" x14ac:dyDescent="0.2">
      <c r="G857" s="212"/>
      <c r="H857" s="212"/>
      <c r="I857" s="212"/>
      <c r="J857" s="212"/>
      <c r="K857" s="212"/>
      <c r="L857" s="212"/>
      <c r="M857" s="212"/>
      <c r="N857" s="212"/>
      <c r="O857" s="212"/>
      <c r="Q857" s="190"/>
      <c r="R857" s="212"/>
    </row>
    <row r="858" spans="7:18" s="209" customFormat="1" x14ac:dyDescent="0.2">
      <c r="G858" s="212"/>
      <c r="H858" s="212"/>
      <c r="I858" s="212"/>
      <c r="J858" s="212"/>
      <c r="K858" s="212"/>
      <c r="L858" s="212"/>
      <c r="M858" s="212"/>
      <c r="N858" s="212"/>
      <c r="O858" s="212"/>
      <c r="Q858" s="190"/>
      <c r="R858" s="212"/>
    </row>
    <row r="859" spans="7:18" s="209" customFormat="1" x14ac:dyDescent="0.2">
      <c r="G859" s="212"/>
      <c r="H859" s="212"/>
      <c r="I859" s="212"/>
      <c r="J859" s="212"/>
      <c r="K859" s="212"/>
      <c r="L859" s="212"/>
      <c r="M859" s="212"/>
      <c r="N859" s="212"/>
      <c r="O859" s="212"/>
      <c r="Q859" s="190"/>
      <c r="R859" s="212"/>
    </row>
    <row r="860" spans="7:18" s="209" customFormat="1" x14ac:dyDescent="0.2">
      <c r="G860" s="212"/>
      <c r="H860" s="212"/>
      <c r="I860" s="212"/>
      <c r="J860" s="212"/>
      <c r="K860" s="212"/>
      <c r="L860" s="212"/>
      <c r="M860" s="212"/>
      <c r="N860" s="212"/>
      <c r="O860" s="212"/>
      <c r="Q860" s="190"/>
      <c r="R860" s="212"/>
    </row>
    <row r="861" spans="7:18" s="209" customFormat="1" x14ac:dyDescent="0.2">
      <c r="G861" s="212"/>
      <c r="H861" s="212"/>
      <c r="I861" s="212"/>
      <c r="J861" s="212"/>
      <c r="K861" s="212"/>
      <c r="L861" s="212"/>
      <c r="M861" s="212"/>
      <c r="N861" s="212"/>
      <c r="O861" s="212"/>
      <c r="Q861" s="190"/>
      <c r="R861" s="212"/>
    </row>
    <row r="862" spans="7:18" s="209" customFormat="1" x14ac:dyDescent="0.2">
      <c r="G862" s="212"/>
      <c r="H862" s="212"/>
      <c r="I862" s="212"/>
      <c r="J862" s="212"/>
      <c r="K862" s="212"/>
      <c r="L862" s="212"/>
      <c r="M862" s="212"/>
      <c r="N862" s="212"/>
      <c r="O862" s="212"/>
      <c r="Q862" s="190"/>
      <c r="R862" s="212"/>
    </row>
    <row r="863" spans="7:18" s="209" customFormat="1" x14ac:dyDescent="0.2">
      <c r="G863" s="212"/>
      <c r="H863" s="212"/>
      <c r="I863" s="212"/>
      <c r="J863" s="212"/>
      <c r="K863" s="212"/>
      <c r="L863" s="212"/>
      <c r="M863" s="212"/>
      <c r="N863" s="212"/>
      <c r="O863" s="212"/>
      <c r="Q863" s="190"/>
      <c r="R863" s="212"/>
    </row>
    <row r="864" spans="7:18" s="209" customFormat="1" x14ac:dyDescent="0.2">
      <c r="G864" s="212"/>
      <c r="H864" s="212"/>
      <c r="I864" s="212"/>
      <c r="J864" s="212"/>
      <c r="K864" s="212"/>
      <c r="L864" s="212"/>
      <c r="M864" s="212"/>
      <c r="N864" s="212"/>
      <c r="O864" s="212"/>
      <c r="Q864" s="190"/>
      <c r="R864" s="212"/>
    </row>
    <row r="865" spans="7:18" s="209" customFormat="1" x14ac:dyDescent="0.2">
      <c r="G865" s="212"/>
      <c r="H865" s="212"/>
      <c r="I865" s="212"/>
      <c r="J865" s="212"/>
      <c r="K865" s="212"/>
      <c r="L865" s="212"/>
      <c r="M865" s="212"/>
      <c r="N865" s="212"/>
      <c r="O865" s="212"/>
      <c r="Q865" s="190"/>
      <c r="R865" s="212"/>
    </row>
    <row r="866" spans="7:18" s="209" customFormat="1" x14ac:dyDescent="0.2">
      <c r="G866" s="212"/>
      <c r="H866" s="212"/>
      <c r="I866" s="212"/>
      <c r="J866" s="212"/>
      <c r="K866" s="212"/>
      <c r="L866" s="212"/>
      <c r="M866" s="212"/>
      <c r="N866" s="212"/>
      <c r="O866" s="212"/>
      <c r="Q866" s="190"/>
      <c r="R866" s="212"/>
    </row>
    <row r="867" spans="7:18" s="209" customFormat="1" x14ac:dyDescent="0.2">
      <c r="G867" s="212"/>
      <c r="H867" s="212"/>
      <c r="I867" s="212"/>
      <c r="J867" s="212"/>
      <c r="K867" s="212"/>
      <c r="L867" s="212"/>
      <c r="M867" s="212"/>
      <c r="N867" s="212"/>
      <c r="O867" s="212"/>
      <c r="Q867" s="190"/>
      <c r="R867" s="212"/>
    </row>
    <row r="868" spans="7:18" s="209" customFormat="1" x14ac:dyDescent="0.2">
      <c r="G868" s="212"/>
      <c r="H868" s="212"/>
      <c r="I868" s="212"/>
      <c r="J868" s="212"/>
      <c r="K868" s="212"/>
      <c r="L868" s="212"/>
      <c r="M868" s="212"/>
      <c r="N868" s="212"/>
      <c r="O868" s="212"/>
      <c r="Q868" s="190"/>
      <c r="R868" s="212"/>
    </row>
    <row r="869" spans="7:18" s="209" customFormat="1" x14ac:dyDescent="0.2">
      <c r="G869" s="212"/>
      <c r="H869" s="212"/>
      <c r="I869" s="212"/>
      <c r="J869" s="212"/>
      <c r="K869" s="212"/>
      <c r="L869" s="212"/>
      <c r="M869" s="212"/>
      <c r="N869" s="212"/>
      <c r="O869" s="212"/>
      <c r="Q869" s="190"/>
      <c r="R869" s="212"/>
    </row>
    <row r="870" spans="7:18" s="209" customFormat="1" x14ac:dyDescent="0.2">
      <c r="G870" s="212"/>
      <c r="H870" s="212"/>
      <c r="I870" s="212"/>
      <c r="J870" s="212"/>
      <c r="K870" s="212"/>
      <c r="L870" s="212"/>
      <c r="M870" s="212"/>
      <c r="N870" s="212"/>
      <c r="O870" s="212"/>
      <c r="Q870" s="190"/>
      <c r="R870" s="212"/>
    </row>
    <row r="871" spans="7:18" s="209" customFormat="1" x14ac:dyDescent="0.2">
      <c r="G871" s="212"/>
      <c r="H871" s="212"/>
      <c r="I871" s="212"/>
      <c r="J871" s="212"/>
      <c r="K871" s="212"/>
      <c r="L871" s="212"/>
      <c r="M871" s="212"/>
      <c r="N871" s="212"/>
      <c r="O871" s="212"/>
      <c r="Q871" s="190"/>
      <c r="R871" s="212"/>
    </row>
    <row r="872" spans="7:18" s="209" customFormat="1" x14ac:dyDescent="0.2">
      <c r="G872" s="212"/>
      <c r="H872" s="212"/>
      <c r="I872" s="212"/>
      <c r="J872" s="212"/>
      <c r="K872" s="212"/>
      <c r="L872" s="212"/>
      <c r="M872" s="212"/>
      <c r="N872" s="212"/>
      <c r="O872" s="212"/>
      <c r="Q872" s="190"/>
      <c r="R872" s="212"/>
    </row>
    <row r="873" spans="7:18" s="209" customFormat="1" x14ac:dyDescent="0.2">
      <c r="G873" s="212"/>
      <c r="H873" s="212"/>
      <c r="I873" s="212"/>
      <c r="J873" s="212"/>
      <c r="K873" s="212"/>
      <c r="L873" s="212"/>
      <c r="M873" s="212"/>
      <c r="N873" s="212"/>
      <c r="O873" s="212"/>
      <c r="Q873" s="190"/>
      <c r="R873" s="212"/>
    </row>
    <row r="874" spans="7:18" s="209" customFormat="1" x14ac:dyDescent="0.2">
      <c r="G874" s="212"/>
      <c r="H874" s="212"/>
      <c r="I874" s="212"/>
      <c r="J874" s="212"/>
      <c r="K874" s="212"/>
      <c r="L874" s="212"/>
      <c r="M874" s="212"/>
      <c r="N874" s="212"/>
      <c r="O874" s="212"/>
      <c r="Q874" s="190"/>
      <c r="R874" s="212"/>
    </row>
    <row r="875" spans="7:18" s="209" customFormat="1" x14ac:dyDescent="0.2">
      <c r="G875" s="212"/>
      <c r="H875" s="212"/>
      <c r="I875" s="212"/>
      <c r="J875" s="212"/>
      <c r="K875" s="212"/>
      <c r="L875" s="212"/>
      <c r="M875" s="212"/>
      <c r="N875" s="212"/>
      <c r="O875" s="212"/>
      <c r="Q875" s="190"/>
      <c r="R875" s="212"/>
    </row>
    <row r="876" spans="7:18" s="209" customFormat="1" x14ac:dyDescent="0.2">
      <c r="G876" s="212"/>
      <c r="H876" s="212"/>
      <c r="I876" s="212"/>
      <c r="J876" s="212"/>
      <c r="K876" s="212"/>
      <c r="L876" s="212"/>
      <c r="M876" s="212"/>
      <c r="N876" s="212"/>
      <c r="O876" s="212"/>
      <c r="Q876" s="190"/>
      <c r="R876" s="212"/>
    </row>
    <row r="877" spans="7:18" s="209" customFormat="1" x14ac:dyDescent="0.2">
      <c r="G877" s="212"/>
      <c r="H877" s="212"/>
      <c r="I877" s="212"/>
      <c r="J877" s="212"/>
      <c r="K877" s="212"/>
      <c r="L877" s="212"/>
      <c r="M877" s="212"/>
      <c r="N877" s="212"/>
      <c r="O877" s="212"/>
      <c r="Q877" s="190"/>
      <c r="R877" s="212"/>
    </row>
    <row r="878" spans="7:18" s="209" customFormat="1" x14ac:dyDescent="0.2">
      <c r="G878" s="212"/>
      <c r="H878" s="212"/>
      <c r="I878" s="212"/>
      <c r="J878" s="212"/>
      <c r="K878" s="212"/>
      <c r="L878" s="212"/>
      <c r="M878" s="212"/>
      <c r="N878" s="212"/>
      <c r="O878" s="212"/>
      <c r="Q878" s="190"/>
      <c r="R878" s="212"/>
    </row>
    <row r="879" spans="7:18" s="209" customFormat="1" x14ac:dyDescent="0.2">
      <c r="G879" s="212"/>
      <c r="H879" s="212"/>
      <c r="I879" s="212"/>
      <c r="J879" s="212"/>
      <c r="K879" s="212"/>
      <c r="L879" s="212"/>
      <c r="M879" s="212"/>
      <c r="N879" s="212"/>
      <c r="O879" s="212"/>
      <c r="Q879" s="190"/>
      <c r="R879" s="212"/>
    </row>
    <row r="880" spans="7:18" s="209" customFormat="1" x14ac:dyDescent="0.2">
      <c r="G880" s="212"/>
      <c r="H880" s="212"/>
      <c r="I880" s="212"/>
      <c r="J880" s="212"/>
      <c r="K880" s="212"/>
      <c r="L880" s="212"/>
      <c r="M880" s="212"/>
      <c r="N880" s="212"/>
      <c r="O880" s="212"/>
      <c r="Q880" s="190"/>
      <c r="R880" s="212"/>
    </row>
    <row r="881" spans="7:18" s="209" customFormat="1" x14ac:dyDescent="0.2">
      <c r="G881" s="212"/>
      <c r="H881" s="212"/>
      <c r="I881" s="212"/>
      <c r="J881" s="212"/>
      <c r="K881" s="212"/>
      <c r="L881" s="212"/>
      <c r="M881" s="212"/>
      <c r="N881" s="212"/>
      <c r="O881" s="212"/>
      <c r="Q881" s="190"/>
      <c r="R881" s="212"/>
    </row>
    <row r="882" spans="7:18" s="209" customFormat="1" x14ac:dyDescent="0.2">
      <c r="G882" s="212"/>
      <c r="H882" s="212"/>
      <c r="I882" s="212"/>
      <c r="J882" s="212"/>
      <c r="K882" s="212"/>
      <c r="L882" s="212"/>
      <c r="M882" s="212"/>
      <c r="N882" s="212"/>
      <c r="O882" s="212"/>
      <c r="Q882" s="190"/>
      <c r="R882" s="212"/>
    </row>
    <row r="883" spans="7:18" s="209" customFormat="1" x14ac:dyDescent="0.2">
      <c r="G883" s="212"/>
      <c r="H883" s="212"/>
      <c r="I883" s="212"/>
      <c r="J883" s="212"/>
      <c r="K883" s="212"/>
      <c r="L883" s="212"/>
      <c r="M883" s="212"/>
      <c r="N883" s="212"/>
      <c r="O883" s="212"/>
      <c r="Q883" s="190"/>
      <c r="R883" s="212"/>
    </row>
    <row r="884" spans="7:18" s="209" customFormat="1" x14ac:dyDescent="0.2">
      <c r="G884" s="212"/>
      <c r="H884" s="212"/>
      <c r="I884" s="212"/>
      <c r="J884" s="212"/>
      <c r="K884" s="212"/>
      <c r="L884" s="212"/>
      <c r="M884" s="212"/>
      <c r="N884" s="212"/>
      <c r="O884" s="212"/>
      <c r="Q884" s="190"/>
      <c r="R884" s="212"/>
    </row>
    <row r="885" spans="7:18" s="209" customFormat="1" x14ac:dyDescent="0.2">
      <c r="G885" s="212"/>
      <c r="H885" s="212"/>
      <c r="I885" s="212"/>
      <c r="J885" s="212"/>
      <c r="K885" s="212"/>
      <c r="L885" s="212"/>
      <c r="M885" s="212"/>
      <c r="N885" s="212"/>
      <c r="O885" s="212"/>
      <c r="Q885" s="190"/>
      <c r="R885" s="212"/>
    </row>
    <row r="886" spans="7:18" s="209" customFormat="1" x14ac:dyDescent="0.2">
      <c r="G886" s="212"/>
      <c r="H886" s="212"/>
      <c r="I886" s="212"/>
      <c r="J886" s="212"/>
      <c r="K886" s="212"/>
      <c r="L886" s="212"/>
      <c r="M886" s="212"/>
      <c r="N886" s="212"/>
      <c r="O886" s="212"/>
      <c r="Q886" s="190"/>
      <c r="R886" s="212"/>
    </row>
    <row r="887" spans="7:18" s="209" customFormat="1" x14ac:dyDescent="0.2">
      <c r="G887" s="212"/>
      <c r="H887" s="212"/>
      <c r="I887" s="212"/>
      <c r="J887" s="212"/>
      <c r="K887" s="212"/>
      <c r="L887" s="212"/>
      <c r="M887" s="212"/>
      <c r="N887" s="212"/>
      <c r="O887" s="212"/>
      <c r="Q887" s="190"/>
      <c r="R887" s="212"/>
    </row>
    <row r="888" spans="7:18" s="209" customFormat="1" x14ac:dyDescent="0.2">
      <c r="G888" s="212"/>
      <c r="H888" s="212"/>
      <c r="I888" s="212"/>
      <c r="J888" s="212"/>
      <c r="K888" s="212"/>
      <c r="L888" s="212"/>
      <c r="M888" s="212"/>
      <c r="N888" s="212"/>
      <c r="O888" s="212"/>
      <c r="Q888" s="190"/>
      <c r="R888" s="212"/>
    </row>
    <row r="889" spans="7:18" s="209" customFormat="1" x14ac:dyDescent="0.2">
      <c r="G889" s="212"/>
      <c r="H889" s="212"/>
      <c r="I889" s="212"/>
      <c r="J889" s="212"/>
      <c r="K889" s="212"/>
      <c r="L889" s="212"/>
      <c r="M889" s="212"/>
      <c r="N889" s="212"/>
      <c r="O889" s="212"/>
      <c r="Q889" s="190"/>
      <c r="R889" s="212"/>
    </row>
    <row r="890" spans="7:18" s="209" customFormat="1" x14ac:dyDescent="0.2">
      <c r="G890" s="212"/>
      <c r="H890" s="212"/>
      <c r="I890" s="212"/>
      <c r="J890" s="212"/>
      <c r="K890" s="212"/>
      <c r="L890" s="212"/>
      <c r="M890" s="212"/>
      <c r="N890" s="212"/>
      <c r="O890" s="212"/>
      <c r="Q890" s="190"/>
      <c r="R890" s="212"/>
    </row>
    <row r="891" spans="7:18" s="209" customFormat="1" x14ac:dyDescent="0.2">
      <c r="G891" s="212"/>
      <c r="H891" s="212"/>
      <c r="I891" s="212"/>
      <c r="J891" s="212"/>
      <c r="K891" s="212"/>
      <c r="L891" s="212"/>
      <c r="M891" s="212"/>
      <c r="N891" s="212"/>
      <c r="O891" s="212"/>
      <c r="Q891" s="190"/>
      <c r="R891" s="212"/>
    </row>
    <row r="892" spans="7:18" s="209" customFormat="1" x14ac:dyDescent="0.2">
      <c r="G892" s="212"/>
      <c r="H892" s="212"/>
      <c r="I892" s="212"/>
      <c r="J892" s="212"/>
      <c r="K892" s="212"/>
      <c r="L892" s="212"/>
      <c r="M892" s="212"/>
      <c r="N892" s="212"/>
      <c r="O892" s="212"/>
      <c r="Q892" s="190"/>
      <c r="R892" s="212"/>
    </row>
    <row r="893" spans="7:18" s="209" customFormat="1" x14ac:dyDescent="0.2">
      <c r="G893" s="212"/>
      <c r="H893" s="212"/>
      <c r="I893" s="212"/>
      <c r="J893" s="212"/>
      <c r="K893" s="212"/>
      <c r="L893" s="212"/>
      <c r="M893" s="212"/>
      <c r="N893" s="212"/>
      <c r="O893" s="212"/>
      <c r="Q893" s="190"/>
      <c r="R893" s="212"/>
    </row>
    <row r="894" spans="7:18" s="209" customFormat="1" x14ac:dyDescent="0.2">
      <c r="G894" s="212"/>
      <c r="H894" s="212"/>
      <c r="I894" s="212"/>
      <c r="J894" s="212"/>
      <c r="K894" s="212"/>
      <c r="L894" s="212"/>
      <c r="M894" s="212"/>
      <c r="N894" s="212"/>
      <c r="O894" s="212"/>
      <c r="Q894" s="190"/>
      <c r="R894" s="212"/>
    </row>
    <row r="895" spans="7:18" s="209" customFormat="1" x14ac:dyDescent="0.2">
      <c r="G895" s="212"/>
      <c r="H895" s="212"/>
      <c r="I895" s="212"/>
      <c r="J895" s="212"/>
      <c r="K895" s="212"/>
      <c r="L895" s="212"/>
      <c r="M895" s="212"/>
      <c r="N895" s="212"/>
      <c r="O895" s="212"/>
      <c r="Q895" s="190"/>
      <c r="R895" s="212"/>
    </row>
    <row r="896" spans="7:18" s="209" customFormat="1" x14ac:dyDescent="0.2">
      <c r="G896" s="212"/>
      <c r="H896" s="212"/>
      <c r="I896" s="212"/>
      <c r="J896" s="212"/>
      <c r="K896" s="212"/>
      <c r="L896" s="212"/>
      <c r="M896" s="212"/>
      <c r="N896" s="212"/>
      <c r="O896" s="212"/>
      <c r="Q896" s="190"/>
      <c r="R896" s="212"/>
    </row>
    <row r="897" spans="7:18" s="209" customFormat="1" x14ac:dyDescent="0.2">
      <c r="G897" s="212"/>
      <c r="H897" s="212"/>
      <c r="I897" s="212"/>
      <c r="J897" s="212"/>
      <c r="K897" s="212"/>
      <c r="L897" s="212"/>
      <c r="M897" s="212"/>
      <c r="N897" s="212"/>
      <c r="O897" s="212"/>
      <c r="Q897" s="190"/>
      <c r="R897" s="212"/>
    </row>
    <row r="898" spans="7:18" s="209" customFormat="1" x14ac:dyDescent="0.2">
      <c r="G898" s="212"/>
      <c r="H898" s="212"/>
      <c r="I898" s="212"/>
      <c r="J898" s="212"/>
      <c r="K898" s="212"/>
      <c r="L898" s="212"/>
      <c r="M898" s="212"/>
      <c r="N898" s="212"/>
      <c r="O898" s="212"/>
      <c r="Q898" s="190"/>
      <c r="R898" s="212"/>
    </row>
    <row r="899" spans="7:18" s="209" customFormat="1" x14ac:dyDescent="0.2">
      <c r="G899" s="212"/>
      <c r="H899" s="212"/>
      <c r="I899" s="212"/>
      <c r="J899" s="212"/>
      <c r="K899" s="212"/>
      <c r="L899" s="212"/>
      <c r="M899" s="212"/>
      <c r="N899" s="212"/>
      <c r="O899" s="212"/>
      <c r="Q899" s="190"/>
      <c r="R899" s="212"/>
    </row>
    <row r="900" spans="7:18" s="209" customFormat="1" x14ac:dyDescent="0.2">
      <c r="G900" s="212"/>
      <c r="H900" s="212"/>
      <c r="I900" s="212"/>
      <c r="J900" s="212"/>
      <c r="K900" s="212"/>
      <c r="L900" s="212"/>
      <c r="M900" s="212"/>
      <c r="N900" s="212"/>
      <c r="O900" s="212"/>
      <c r="Q900" s="190"/>
      <c r="R900" s="212"/>
    </row>
    <row r="901" spans="7:18" s="209" customFormat="1" x14ac:dyDescent="0.2">
      <c r="G901" s="212"/>
      <c r="H901" s="212"/>
      <c r="I901" s="212"/>
      <c r="J901" s="212"/>
      <c r="K901" s="212"/>
      <c r="L901" s="212"/>
      <c r="M901" s="212"/>
      <c r="N901" s="212"/>
      <c r="O901" s="212"/>
      <c r="Q901" s="190"/>
      <c r="R901" s="212"/>
    </row>
    <row r="902" spans="7:18" s="209" customFormat="1" x14ac:dyDescent="0.2">
      <c r="G902" s="212"/>
      <c r="H902" s="212"/>
      <c r="I902" s="212"/>
      <c r="J902" s="212"/>
      <c r="K902" s="212"/>
      <c r="L902" s="212"/>
      <c r="M902" s="212"/>
      <c r="N902" s="212"/>
      <c r="O902" s="212"/>
      <c r="Q902" s="190"/>
      <c r="R902" s="212"/>
    </row>
    <row r="903" spans="7:18" s="209" customFormat="1" x14ac:dyDescent="0.2">
      <c r="G903" s="212"/>
      <c r="H903" s="212"/>
      <c r="I903" s="212"/>
      <c r="J903" s="212"/>
      <c r="K903" s="212"/>
      <c r="L903" s="212"/>
      <c r="M903" s="212"/>
      <c r="N903" s="212"/>
      <c r="O903" s="212"/>
      <c r="Q903" s="190"/>
      <c r="R903" s="212"/>
    </row>
    <row r="904" spans="7:18" s="209" customFormat="1" x14ac:dyDescent="0.2">
      <c r="G904" s="212"/>
      <c r="H904" s="212"/>
      <c r="I904" s="212"/>
      <c r="J904" s="212"/>
      <c r="K904" s="212"/>
      <c r="L904" s="212"/>
      <c r="M904" s="212"/>
      <c r="N904" s="212"/>
      <c r="O904" s="212"/>
      <c r="Q904" s="190"/>
      <c r="R904" s="212"/>
    </row>
    <row r="905" spans="7:18" s="209" customFormat="1" x14ac:dyDescent="0.2">
      <c r="G905" s="212"/>
      <c r="H905" s="212"/>
      <c r="I905" s="212"/>
      <c r="J905" s="212"/>
      <c r="K905" s="212"/>
      <c r="L905" s="212"/>
      <c r="M905" s="212"/>
      <c r="N905" s="212"/>
      <c r="O905" s="212"/>
      <c r="Q905" s="190"/>
      <c r="R905" s="212"/>
    </row>
    <row r="906" spans="7:18" s="209" customFormat="1" x14ac:dyDescent="0.2">
      <c r="G906" s="212"/>
      <c r="H906" s="212"/>
      <c r="I906" s="212"/>
      <c r="J906" s="212"/>
      <c r="K906" s="212"/>
      <c r="L906" s="212"/>
      <c r="M906" s="212"/>
      <c r="N906" s="212"/>
      <c r="O906" s="212"/>
      <c r="Q906" s="190"/>
      <c r="R906" s="212"/>
    </row>
    <row r="907" spans="7:18" s="209" customFormat="1" x14ac:dyDescent="0.2">
      <c r="G907" s="212"/>
      <c r="H907" s="212"/>
      <c r="I907" s="212"/>
      <c r="J907" s="212"/>
      <c r="K907" s="212"/>
      <c r="L907" s="212"/>
      <c r="M907" s="212"/>
      <c r="N907" s="212"/>
      <c r="O907" s="212"/>
      <c r="Q907" s="190"/>
      <c r="R907" s="212"/>
    </row>
    <row r="908" spans="7:18" s="209" customFormat="1" x14ac:dyDescent="0.2">
      <c r="G908" s="212"/>
      <c r="H908" s="212"/>
      <c r="I908" s="212"/>
      <c r="J908" s="212"/>
      <c r="K908" s="212"/>
      <c r="L908" s="212"/>
      <c r="M908" s="212"/>
      <c r="N908" s="212"/>
      <c r="O908" s="212"/>
      <c r="Q908" s="190"/>
      <c r="R908" s="212"/>
    </row>
    <row r="909" spans="7:18" s="209" customFormat="1" x14ac:dyDescent="0.2">
      <c r="G909" s="212"/>
      <c r="H909" s="212"/>
      <c r="I909" s="212"/>
      <c r="J909" s="212"/>
      <c r="K909" s="212"/>
      <c r="L909" s="212"/>
      <c r="M909" s="212"/>
      <c r="N909" s="212"/>
      <c r="O909" s="212"/>
      <c r="Q909" s="190"/>
      <c r="R909" s="212"/>
    </row>
    <row r="910" spans="7:18" s="209" customFormat="1" x14ac:dyDescent="0.2">
      <c r="G910" s="212"/>
      <c r="H910" s="212"/>
      <c r="I910" s="212"/>
      <c r="J910" s="212"/>
      <c r="K910" s="212"/>
      <c r="L910" s="212"/>
      <c r="M910" s="212"/>
      <c r="N910" s="212"/>
      <c r="O910" s="212"/>
      <c r="Q910" s="190"/>
      <c r="R910" s="212"/>
    </row>
    <row r="911" spans="7:18" s="209" customFormat="1" x14ac:dyDescent="0.2">
      <c r="G911" s="212"/>
      <c r="H911" s="212"/>
      <c r="I911" s="212"/>
      <c r="J911" s="212"/>
      <c r="K911" s="212"/>
      <c r="L911" s="212"/>
      <c r="M911" s="212"/>
      <c r="N911" s="212"/>
      <c r="O911" s="212"/>
      <c r="Q911" s="190"/>
      <c r="R911" s="212"/>
    </row>
    <row r="912" spans="7:18" s="209" customFormat="1" x14ac:dyDescent="0.2">
      <c r="G912" s="212"/>
      <c r="H912" s="212"/>
      <c r="I912" s="212"/>
      <c r="J912" s="212"/>
      <c r="K912" s="212"/>
      <c r="L912" s="212"/>
      <c r="M912" s="212"/>
      <c r="N912" s="212"/>
      <c r="O912" s="212"/>
      <c r="Q912" s="190"/>
      <c r="R912" s="212"/>
    </row>
    <row r="913" spans="7:18" s="209" customFormat="1" x14ac:dyDescent="0.2">
      <c r="G913" s="212"/>
      <c r="H913" s="212"/>
      <c r="I913" s="212"/>
      <c r="J913" s="212"/>
      <c r="K913" s="212"/>
      <c r="L913" s="212"/>
      <c r="M913" s="212"/>
      <c r="N913" s="212"/>
      <c r="O913" s="212"/>
      <c r="Q913" s="190"/>
      <c r="R913" s="212"/>
    </row>
    <row r="914" spans="7:18" s="209" customFormat="1" x14ac:dyDescent="0.2">
      <c r="G914" s="212"/>
      <c r="H914" s="212"/>
      <c r="I914" s="212"/>
      <c r="J914" s="212"/>
      <c r="K914" s="212"/>
      <c r="L914" s="212"/>
      <c r="M914" s="212"/>
      <c r="N914" s="212"/>
      <c r="O914" s="212"/>
      <c r="Q914" s="190"/>
      <c r="R914" s="212"/>
    </row>
    <row r="915" spans="7:18" s="209" customFormat="1" x14ac:dyDescent="0.2">
      <c r="G915" s="212"/>
      <c r="H915" s="212"/>
      <c r="I915" s="212"/>
      <c r="J915" s="212"/>
      <c r="K915" s="212"/>
      <c r="L915" s="212"/>
      <c r="M915" s="212"/>
      <c r="N915" s="212"/>
      <c r="O915" s="212"/>
      <c r="Q915" s="190"/>
      <c r="R915" s="212"/>
    </row>
    <row r="916" spans="7:18" s="209" customFormat="1" x14ac:dyDescent="0.2">
      <c r="G916" s="212"/>
      <c r="H916" s="212"/>
      <c r="I916" s="212"/>
      <c r="J916" s="212"/>
      <c r="K916" s="212"/>
      <c r="L916" s="212"/>
      <c r="M916" s="212"/>
      <c r="N916" s="212"/>
      <c r="O916" s="212"/>
      <c r="Q916" s="190"/>
      <c r="R916" s="212"/>
    </row>
    <row r="917" spans="7:18" s="209" customFormat="1" x14ac:dyDescent="0.2">
      <c r="G917" s="212"/>
      <c r="H917" s="212"/>
      <c r="I917" s="212"/>
      <c r="J917" s="212"/>
      <c r="K917" s="212"/>
      <c r="L917" s="212"/>
      <c r="M917" s="212"/>
      <c r="N917" s="212"/>
      <c r="O917" s="212"/>
      <c r="Q917" s="190"/>
      <c r="R917" s="212"/>
    </row>
    <row r="918" spans="7:18" s="209" customFormat="1" x14ac:dyDescent="0.2">
      <c r="G918" s="212"/>
      <c r="H918" s="212"/>
      <c r="I918" s="212"/>
      <c r="J918" s="212"/>
      <c r="K918" s="212"/>
      <c r="L918" s="212"/>
      <c r="M918" s="212"/>
      <c r="N918" s="212"/>
      <c r="O918" s="212"/>
      <c r="Q918" s="190"/>
      <c r="R918" s="212"/>
    </row>
    <row r="919" spans="7:18" s="209" customFormat="1" x14ac:dyDescent="0.2">
      <c r="G919" s="212"/>
      <c r="H919" s="212"/>
      <c r="I919" s="212"/>
      <c r="J919" s="212"/>
      <c r="K919" s="212"/>
      <c r="L919" s="212"/>
      <c r="M919" s="212"/>
      <c r="N919" s="212"/>
      <c r="O919" s="212"/>
      <c r="Q919" s="190"/>
      <c r="R919" s="212"/>
    </row>
    <row r="920" spans="7:18" s="209" customFormat="1" x14ac:dyDescent="0.2">
      <c r="G920" s="212"/>
      <c r="H920" s="212"/>
      <c r="I920" s="212"/>
      <c r="J920" s="212"/>
      <c r="K920" s="212"/>
      <c r="L920" s="212"/>
      <c r="M920" s="212"/>
      <c r="N920" s="212"/>
      <c r="O920" s="212"/>
      <c r="Q920" s="190"/>
      <c r="R920" s="212"/>
    </row>
    <row r="921" spans="7:18" s="209" customFormat="1" x14ac:dyDescent="0.2">
      <c r="G921" s="212"/>
      <c r="H921" s="212"/>
      <c r="I921" s="212"/>
      <c r="J921" s="212"/>
      <c r="K921" s="212"/>
      <c r="L921" s="212"/>
      <c r="M921" s="212"/>
      <c r="N921" s="212"/>
      <c r="O921" s="212"/>
      <c r="Q921" s="190"/>
      <c r="R921" s="212"/>
    </row>
    <row r="922" spans="7:18" s="209" customFormat="1" x14ac:dyDescent="0.2">
      <c r="G922" s="212"/>
      <c r="H922" s="212"/>
      <c r="I922" s="212"/>
      <c r="J922" s="212"/>
      <c r="K922" s="212"/>
      <c r="L922" s="212"/>
      <c r="M922" s="212"/>
      <c r="N922" s="212"/>
      <c r="O922" s="212"/>
      <c r="Q922" s="190"/>
      <c r="R922" s="212"/>
    </row>
    <row r="923" spans="7:18" s="209" customFormat="1" x14ac:dyDescent="0.2">
      <c r="G923" s="212"/>
      <c r="H923" s="212"/>
      <c r="I923" s="212"/>
      <c r="J923" s="212"/>
      <c r="K923" s="212"/>
      <c r="L923" s="212"/>
      <c r="M923" s="212"/>
      <c r="N923" s="212"/>
      <c r="O923" s="212"/>
      <c r="Q923" s="190"/>
      <c r="R923" s="212"/>
    </row>
    <row r="924" spans="7:18" s="209" customFormat="1" x14ac:dyDescent="0.2">
      <c r="G924" s="212"/>
      <c r="H924" s="212"/>
      <c r="I924" s="212"/>
      <c r="J924" s="212"/>
      <c r="K924" s="212"/>
      <c r="L924" s="212"/>
      <c r="M924" s="212"/>
      <c r="N924" s="212"/>
      <c r="O924" s="212"/>
      <c r="Q924" s="190"/>
      <c r="R924" s="212"/>
    </row>
    <row r="925" spans="7:18" s="209" customFormat="1" x14ac:dyDescent="0.2">
      <c r="G925" s="212"/>
      <c r="H925" s="212"/>
      <c r="I925" s="212"/>
      <c r="J925" s="212"/>
      <c r="K925" s="212"/>
      <c r="L925" s="212"/>
      <c r="M925" s="212"/>
      <c r="N925" s="212"/>
      <c r="O925" s="212"/>
      <c r="Q925" s="190"/>
      <c r="R925" s="212"/>
    </row>
    <row r="926" spans="7:18" s="209" customFormat="1" x14ac:dyDescent="0.2">
      <c r="G926" s="212"/>
      <c r="H926" s="212"/>
      <c r="I926" s="212"/>
      <c r="J926" s="212"/>
      <c r="K926" s="212"/>
      <c r="L926" s="212"/>
      <c r="M926" s="212"/>
      <c r="N926" s="212"/>
      <c r="O926" s="212"/>
      <c r="Q926" s="190"/>
      <c r="R926" s="212"/>
    </row>
    <row r="927" spans="7:18" s="209" customFormat="1" x14ac:dyDescent="0.2">
      <c r="G927" s="212"/>
      <c r="H927" s="212"/>
      <c r="I927" s="212"/>
      <c r="J927" s="212"/>
      <c r="K927" s="212"/>
      <c r="L927" s="212"/>
      <c r="M927" s="212"/>
      <c r="N927" s="212"/>
      <c r="O927" s="212"/>
      <c r="Q927" s="190"/>
      <c r="R927" s="212"/>
    </row>
    <row r="928" spans="7:18" s="209" customFormat="1" x14ac:dyDescent="0.2">
      <c r="G928" s="212"/>
      <c r="H928" s="212"/>
      <c r="I928" s="212"/>
      <c r="J928" s="212"/>
      <c r="K928" s="212"/>
      <c r="L928" s="212"/>
      <c r="M928" s="212"/>
      <c r="N928" s="212"/>
      <c r="O928" s="212"/>
      <c r="Q928" s="190"/>
      <c r="R928" s="212"/>
    </row>
    <row r="929" spans="7:18" s="209" customFormat="1" x14ac:dyDescent="0.2">
      <c r="G929" s="212"/>
      <c r="H929" s="212"/>
      <c r="I929" s="212"/>
      <c r="J929" s="212"/>
      <c r="K929" s="212"/>
      <c r="L929" s="212"/>
      <c r="M929" s="212"/>
      <c r="N929" s="212"/>
      <c r="O929" s="212"/>
      <c r="Q929" s="190"/>
      <c r="R929" s="212"/>
    </row>
    <row r="930" spans="7:18" s="209" customFormat="1" x14ac:dyDescent="0.2">
      <c r="G930" s="212"/>
      <c r="H930" s="212"/>
      <c r="I930" s="212"/>
      <c r="J930" s="212"/>
      <c r="K930" s="212"/>
      <c r="L930" s="212"/>
      <c r="M930" s="212"/>
      <c r="N930" s="212"/>
      <c r="O930" s="212"/>
      <c r="Q930" s="190"/>
      <c r="R930" s="212"/>
    </row>
    <row r="931" spans="7:18" s="209" customFormat="1" x14ac:dyDescent="0.2">
      <c r="G931" s="212"/>
      <c r="H931" s="212"/>
      <c r="I931" s="212"/>
      <c r="J931" s="212"/>
      <c r="K931" s="212"/>
      <c r="L931" s="212"/>
      <c r="M931" s="212"/>
      <c r="N931" s="212"/>
      <c r="O931" s="212"/>
      <c r="Q931" s="190"/>
      <c r="R931" s="212"/>
    </row>
    <row r="932" spans="7:18" s="209" customFormat="1" x14ac:dyDescent="0.2">
      <c r="G932" s="212"/>
      <c r="H932" s="212"/>
      <c r="I932" s="212"/>
      <c r="J932" s="212"/>
      <c r="K932" s="212"/>
      <c r="L932" s="212"/>
      <c r="M932" s="212"/>
      <c r="N932" s="212"/>
      <c r="O932" s="212"/>
      <c r="Q932" s="190"/>
      <c r="R932" s="212"/>
    </row>
    <row r="933" spans="7:18" s="209" customFormat="1" x14ac:dyDescent="0.2">
      <c r="G933" s="212"/>
      <c r="H933" s="212"/>
      <c r="I933" s="212"/>
      <c r="J933" s="212"/>
      <c r="K933" s="212"/>
      <c r="L933" s="212"/>
      <c r="M933" s="212"/>
      <c r="N933" s="212"/>
      <c r="O933" s="212"/>
      <c r="Q933" s="190"/>
      <c r="R933" s="212"/>
    </row>
    <row r="934" spans="7:18" s="209" customFormat="1" x14ac:dyDescent="0.2">
      <c r="G934" s="212"/>
      <c r="H934" s="212"/>
      <c r="I934" s="212"/>
      <c r="J934" s="212"/>
      <c r="K934" s="212"/>
      <c r="L934" s="212"/>
      <c r="M934" s="212"/>
      <c r="N934" s="212"/>
      <c r="O934" s="212"/>
      <c r="Q934" s="190"/>
      <c r="R934" s="212"/>
    </row>
    <row r="935" spans="7:18" s="209" customFormat="1" x14ac:dyDescent="0.2">
      <c r="G935" s="212"/>
      <c r="H935" s="212"/>
      <c r="I935" s="212"/>
      <c r="J935" s="212"/>
      <c r="K935" s="212"/>
      <c r="L935" s="212"/>
      <c r="M935" s="212"/>
      <c r="N935" s="212"/>
      <c r="O935" s="212"/>
      <c r="Q935" s="190"/>
      <c r="R935" s="212"/>
    </row>
    <row r="936" spans="7:18" s="209" customFormat="1" x14ac:dyDescent="0.2">
      <c r="G936" s="212"/>
      <c r="H936" s="212"/>
      <c r="I936" s="212"/>
      <c r="J936" s="212"/>
      <c r="K936" s="212"/>
      <c r="L936" s="212"/>
      <c r="M936" s="212"/>
      <c r="N936" s="212"/>
      <c r="O936" s="212"/>
      <c r="Q936" s="190"/>
      <c r="R936" s="212"/>
    </row>
    <row r="937" spans="7:18" s="209" customFormat="1" x14ac:dyDescent="0.2">
      <c r="G937" s="212"/>
      <c r="H937" s="212"/>
      <c r="I937" s="212"/>
      <c r="J937" s="212"/>
      <c r="K937" s="212"/>
      <c r="L937" s="212"/>
      <c r="M937" s="212"/>
      <c r="N937" s="212"/>
      <c r="O937" s="212"/>
      <c r="Q937" s="190"/>
      <c r="R937" s="212"/>
    </row>
    <row r="938" spans="7:18" s="209" customFormat="1" x14ac:dyDescent="0.2">
      <c r="G938" s="212"/>
      <c r="H938" s="212"/>
      <c r="I938" s="212"/>
      <c r="J938" s="212"/>
      <c r="K938" s="212"/>
      <c r="L938" s="212"/>
      <c r="M938" s="212"/>
      <c r="N938" s="212"/>
      <c r="O938" s="212"/>
      <c r="Q938" s="190"/>
      <c r="R938" s="212"/>
    </row>
    <row r="939" spans="7:18" s="209" customFormat="1" x14ac:dyDescent="0.2">
      <c r="G939" s="212"/>
      <c r="H939" s="212"/>
      <c r="I939" s="212"/>
      <c r="J939" s="212"/>
      <c r="K939" s="212"/>
      <c r="L939" s="212"/>
      <c r="M939" s="212"/>
      <c r="N939" s="212"/>
      <c r="O939" s="212"/>
      <c r="Q939" s="190"/>
      <c r="R939" s="212"/>
    </row>
    <row r="940" spans="7:18" s="209" customFormat="1" x14ac:dyDescent="0.2">
      <c r="G940" s="212"/>
      <c r="H940" s="212"/>
      <c r="I940" s="212"/>
      <c r="J940" s="212"/>
      <c r="K940" s="212"/>
      <c r="L940" s="212"/>
      <c r="M940" s="212"/>
      <c r="N940" s="212"/>
      <c r="O940" s="212"/>
      <c r="Q940" s="190"/>
      <c r="R940" s="212"/>
    </row>
    <row r="941" spans="7:18" s="209" customFormat="1" x14ac:dyDescent="0.2">
      <c r="G941" s="212"/>
      <c r="H941" s="212"/>
      <c r="I941" s="212"/>
      <c r="J941" s="212"/>
      <c r="K941" s="212"/>
      <c r="L941" s="212"/>
      <c r="M941" s="212"/>
      <c r="N941" s="212"/>
      <c r="O941" s="212"/>
      <c r="Q941" s="190"/>
      <c r="R941" s="212"/>
    </row>
    <row r="942" spans="7:18" s="209" customFormat="1" x14ac:dyDescent="0.2">
      <c r="G942" s="212"/>
      <c r="H942" s="212"/>
      <c r="I942" s="212"/>
      <c r="J942" s="212"/>
      <c r="K942" s="212"/>
      <c r="L942" s="212"/>
      <c r="M942" s="212"/>
      <c r="N942" s="212"/>
      <c r="O942" s="212"/>
      <c r="Q942" s="190"/>
      <c r="R942" s="212"/>
    </row>
    <row r="943" spans="7:18" s="209" customFormat="1" x14ac:dyDescent="0.2">
      <c r="G943" s="212"/>
      <c r="H943" s="212"/>
      <c r="I943" s="212"/>
      <c r="J943" s="212"/>
      <c r="K943" s="212"/>
      <c r="L943" s="212"/>
      <c r="M943" s="212"/>
      <c r="N943" s="212"/>
      <c r="O943" s="212"/>
      <c r="Q943" s="190"/>
      <c r="R943" s="212"/>
    </row>
    <row r="944" spans="7:18" s="209" customFormat="1" x14ac:dyDescent="0.2">
      <c r="G944" s="212"/>
      <c r="H944" s="212"/>
      <c r="I944" s="212"/>
      <c r="J944" s="212"/>
      <c r="K944" s="212"/>
      <c r="L944" s="212"/>
      <c r="M944" s="212"/>
      <c r="N944" s="212"/>
      <c r="O944" s="212"/>
      <c r="Q944" s="190"/>
      <c r="R944" s="212"/>
    </row>
    <row r="945" spans="7:18" s="209" customFormat="1" x14ac:dyDescent="0.2">
      <c r="G945" s="212"/>
      <c r="H945" s="212"/>
      <c r="I945" s="212"/>
      <c r="J945" s="212"/>
      <c r="K945" s="212"/>
      <c r="L945" s="212"/>
      <c r="M945" s="212"/>
      <c r="N945" s="212"/>
      <c r="O945" s="212"/>
      <c r="Q945" s="190"/>
      <c r="R945" s="212"/>
    </row>
    <row r="946" spans="7:18" s="209" customFormat="1" x14ac:dyDescent="0.2">
      <c r="G946" s="212"/>
      <c r="H946" s="212"/>
      <c r="I946" s="212"/>
      <c r="J946" s="212"/>
      <c r="K946" s="212"/>
      <c r="L946" s="212"/>
      <c r="M946" s="212"/>
      <c r="N946" s="212"/>
      <c r="O946" s="212"/>
      <c r="Q946" s="190"/>
      <c r="R946" s="212"/>
    </row>
    <row r="947" spans="7:18" s="209" customFormat="1" x14ac:dyDescent="0.2">
      <c r="G947" s="212"/>
      <c r="H947" s="212"/>
      <c r="I947" s="212"/>
      <c r="J947" s="212"/>
      <c r="K947" s="212"/>
      <c r="L947" s="212"/>
      <c r="M947" s="212"/>
      <c r="N947" s="212"/>
      <c r="O947" s="212"/>
      <c r="Q947" s="190"/>
      <c r="R947" s="212"/>
    </row>
    <row r="948" spans="7:18" s="209" customFormat="1" x14ac:dyDescent="0.2">
      <c r="G948" s="212"/>
      <c r="H948" s="212"/>
      <c r="I948" s="212"/>
      <c r="J948" s="212"/>
      <c r="K948" s="212"/>
      <c r="L948" s="212"/>
      <c r="M948" s="212"/>
      <c r="N948" s="212"/>
      <c r="O948" s="212"/>
      <c r="Q948" s="190"/>
      <c r="R948" s="212"/>
    </row>
    <row r="949" spans="7:18" s="209" customFormat="1" x14ac:dyDescent="0.2">
      <c r="G949" s="212"/>
      <c r="H949" s="212"/>
      <c r="I949" s="212"/>
      <c r="J949" s="212"/>
      <c r="K949" s="212"/>
      <c r="L949" s="212"/>
      <c r="M949" s="212"/>
      <c r="N949" s="212"/>
      <c r="O949" s="212"/>
      <c r="Q949" s="190"/>
      <c r="R949" s="212"/>
    </row>
    <row r="950" spans="7:18" s="209" customFormat="1" x14ac:dyDescent="0.2">
      <c r="G950" s="212"/>
      <c r="H950" s="212"/>
      <c r="I950" s="212"/>
      <c r="J950" s="212"/>
      <c r="K950" s="212"/>
      <c r="L950" s="212"/>
      <c r="M950" s="212"/>
      <c r="N950" s="212"/>
      <c r="O950" s="212"/>
      <c r="Q950" s="190"/>
      <c r="R950" s="212"/>
    </row>
    <row r="951" spans="7:18" s="209" customFormat="1" x14ac:dyDescent="0.2">
      <c r="G951" s="212"/>
      <c r="H951" s="212"/>
      <c r="I951" s="212"/>
      <c r="J951" s="212"/>
      <c r="K951" s="212"/>
      <c r="L951" s="212"/>
      <c r="M951" s="212"/>
      <c r="N951" s="212"/>
      <c r="O951" s="212"/>
      <c r="Q951" s="190"/>
      <c r="R951" s="212"/>
    </row>
    <row r="952" spans="7:18" s="209" customFormat="1" x14ac:dyDescent="0.2">
      <c r="G952" s="212"/>
      <c r="H952" s="212"/>
      <c r="I952" s="212"/>
      <c r="J952" s="212"/>
      <c r="K952" s="212"/>
      <c r="L952" s="212"/>
      <c r="M952" s="212"/>
      <c r="N952" s="212"/>
      <c r="O952" s="212"/>
      <c r="Q952" s="190"/>
      <c r="R952" s="212"/>
    </row>
    <row r="953" spans="7:18" s="209" customFormat="1" x14ac:dyDescent="0.2">
      <c r="G953" s="212"/>
      <c r="H953" s="212"/>
      <c r="I953" s="212"/>
      <c r="J953" s="212"/>
      <c r="K953" s="212"/>
      <c r="L953" s="212"/>
      <c r="M953" s="212"/>
      <c r="N953" s="212"/>
      <c r="O953" s="212"/>
      <c r="Q953" s="190"/>
      <c r="R953" s="212"/>
    </row>
    <row r="954" spans="7:18" s="209" customFormat="1" x14ac:dyDescent="0.2">
      <c r="G954" s="212"/>
      <c r="H954" s="212"/>
      <c r="I954" s="212"/>
      <c r="J954" s="212"/>
      <c r="K954" s="212"/>
      <c r="L954" s="212"/>
      <c r="M954" s="212"/>
      <c r="N954" s="212"/>
      <c r="O954" s="212"/>
      <c r="Q954" s="190"/>
      <c r="R954" s="212"/>
    </row>
    <row r="955" spans="7:18" s="209" customFormat="1" x14ac:dyDescent="0.2">
      <c r="G955" s="212"/>
      <c r="H955" s="212"/>
      <c r="I955" s="212"/>
      <c r="J955" s="212"/>
      <c r="K955" s="212"/>
      <c r="L955" s="212"/>
      <c r="M955" s="212"/>
      <c r="N955" s="212"/>
      <c r="O955" s="212"/>
      <c r="Q955" s="190"/>
      <c r="R955" s="212"/>
    </row>
    <row r="956" spans="7:18" s="209" customFormat="1" x14ac:dyDescent="0.2">
      <c r="G956" s="212"/>
      <c r="H956" s="212"/>
      <c r="I956" s="212"/>
      <c r="J956" s="212"/>
      <c r="K956" s="212"/>
      <c r="L956" s="212"/>
      <c r="M956" s="212"/>
      <c r="N956" s="212"/>
      <c r="O956" s="212"/>
      <c r="Q956" s="190"/>
      <c r="R956" s="212"/>
    </row>
    <row r="957" spans="7:18" s="209" customFormat="1" x14ac:dyDescent="0.2">
      <c r="G957" s="212"/>
      <c r="H957" s="212"/>
      <c r="I957" s="212"/>
      <c r="J957" s="212"/>
      <c r="K957" s="212"/>
      <c r="L957" s="212"/>
      <c r="M957" s="212"/>
      <c r="N957" s="212"/>
      <c r="O957" s="212"/>
      <c r="Q957" s="190"/>
      <c r="R957" s="212"/>
    </row>
    <row r="958" spans="7:18" s="209" customFormat="1" x14ac:dyDescent="0.2">
      <c r="G958" s="212"/>
      <c r="H958" s="212"/>
      <c r="I958" s="212"/>
      <c r="J958" s="212"/>
      <c r="K958" s="212"/>
      <c r="L958" s="212"/>
      <c r="M958" s="212"/>
      <c r="N958" s="212"/>
      <c r="O958" s="212"/>
      <c r="Q958" s="190"/>
      <c r="R958" s="212"/>
    </row>
    <row r="959" spans="7:18" s="209" customFormat="1" x14ac:dyDescent="0.2">
      <c r="G959" s="212"/>
      <c r="H959" s="212"/>
      <c r="I959" s="212"/>
      <c r="J959" s="212"/>
      <c r="K959" s="212"/>
      <c r="L959" s="212"/>
      <c r="M959" s="212"/>
      <c r="N959" s="212"/>
      <c r="O959" s="212"/>
      <c r="Q959" s="190"/>
      <c r="R959" s="212"/>
    </row>
    <row r="960" spans="7:18" s="209" customFormat="1" x14ac:dyDescent="0.2">
      <c r="G960" s="212"/>
      <c r="H960" s="212"/>
      <c r="I960" s="212"/>
      <c r="J960" s="212"/>
      <c r="K960" s="212"/>
      <c r="L960" s="212"/>
      <c r="M960" s="212"/>
      <c r="N960" s="212"/>
      <c r="O960" s="212"/>
      <c r="Q960" s="190"/>
      <c r="R960" s="212"/>
    </row>
    <row r="961" spans="7:18" s="209" customFormat="1" x14ac:dyDescent="0.2">
      <c r="G961" s="212"/>
      <c r="H961" s="212"/>
      <c r="I961" s="212"/>
      <c r="J961" s="212"/>
      <c r="K961" s="212"/>
      <c r="L961" s="212"/>
      <c r="M961" s="212"/>
      <c r="N961" s="212"/>
      <c r="O961" s="212"/>
      <c r="Q961" s="190"/>
      <c r="R961" s="212"/>
    </row>
    <row r="962" spans="7:18" s="209" customFormat="1" x14ac:dyDescent="0.2">
      <c r="G962" s="212"/>
      <c r="H962" s="212"/>
      <c r="I962" s="212"/>
      <c r="J962" s="212"/>
      <c r="K962" s="212"/>
      <c r="L962" s="212"/>
      <c r="M962" s="212"/>
      <c r="N962" s="212"/>
      <c r="O962" s="212"/>
      <c r="Q962" s="190"/>
      <c r="R962" s="212"/>
    </row>
    <row r="963" spans="7:18" s="209" customFormat="1" x14ac:dyDescent="0.2">
      <c r="G963" s="212"/>
      <c r="H963" s="212"/>
      <c r="I963" s="212"/>
      <c r="J963" s="212"/>
      <c r="K963" s="212"/>
      <c r="L963" s="212"/>
      <c r="M963" s="212"/>
      <c r="N963" s="212"/>
      <c r="O963" s="212"/>
      <c r="Q963" s="190"/>
      <c r="R963" s="212"/>
    </row>
    <row r="964" spans="7:18" s="209" customFormat="1" x14ac:dyDescent="0.2">
      <c r="G964" s="212"/>
      <c r="H964" s="212"/>
      <c r="I964" s="212"/>
      <c r="J964" s="212"/>
      <c r="K964" s="212"/>
      <c r="L964" s="212"/>
      <c r="M964" s="212"/>
      <c r="N964" s="212"/>
      <c r="O964" s="212"/>
      <c r="Q964" s="190"/>
      <c r="R964" s="212"/>
    </row>
    <row r="965" spans="7:18" s="209" customFormat="1" x14ac:dyDescent="0.2">
      <c r="G965" s="212"/>
      <c r="H965" s="212"/>
      <c r="I965" s="212"/>
      <c r="J965" s="212"/>
      <c r="K965" s="212"/>
      <c r="L965" s="212"/>
      <c r="M965" s="212"/>
      <c r="N965" s="212"/>
      <c r="O965" s="212"/>
      <c r="Q965" s="190"/>
      <c r="R965" s="212"/>
    </row>
    <row r="966" spans="7:18" s="209" customFormat="1" x14ac:dyDescent="0.2">
      <c r="G966" s="212"/>
      <c r="H966" s="212"/>
      <c r="I966" s="212"/>
      <c r="J966" s="212"/>
      <c r="K966" s="212"/>
      <c r="L966" s="212"/>
      <c r="M966" s="212"/>
      <c r="N966" s="212"/>
      <c r="O966" s="212"/>
      <c r="Q966" s="190"/>
      <c r="R966" s="212"/>
    </row>
    <row r="967" spans="7:18" s="209" customFormat="1" x14ac:dyDescent="0.2">
      <c r="G967" s="212"/>
      <c r="H967" s="212"/>
      <c r="I967" s="212"/>
      <c r="J967" s="212"/>
      <c r="K967" s="212"/>
      <c r="L967" s="212"/>
      <c r="M967" s="212"/>
      <c r="N967" s="212"/>
      <c r="O967" s="212"/>
      <c r="Q967" s="190"/>
      <c r="R967" s="212"/>
    </row>
    <row r="968" spans="7:18" s="209" customFormat="1" x14ac:dyDescent="0.2">
      <c r="G968" s="212"/>
      <c r="H968" s="212"/>
      <c r="I968" s="212"/>
      <c r="J968" s="212"/>
      <c r="K968" s="212"/>
      <c r="L968" s="212"/>
      <c r="M968" s="212"/>
      <c r="N968" s="212"/>
      <c r="O968" s="212"/>
      <c r="Q968" s="190"/>
      <c r="R968" s="212"/>
    </row>
    <row r="969" spans="7:18" s="209" customFormat="1" x14ac:dyDescent="0.2">
      <c r="G969" s="212"/>
      <c r="H969" s="212"/>
      <c r="I969" s="212"/>
      <c r="J969" s="212"/>
      <c r="K969" s="212"/>
      <c r="L969" s="212"/>
      <c r="M969" s="212"/>
      <c r="N969" s="212"/>
      <c r="O969" s="212"/>
      <c r="Q969" s="190"/>
      <c r="R969" s="212"/>
    </row>
    <row r="970" spans="7:18" s="209" customFormat="1" x14ac:dyDescent="0.2">
      <c r="G970" s="212"/>
      <c r="H970" s="212"/>
      <c r="I970" s="212"/>
      <c r="J970" s="212"/>
      <c r="K970" s="212"/>
      <c r="L970" s="212"/>
      <c r="M970" s="212"/>
      <c r="N970" s="212"/>
      <c r="O970" s="212"/>
      <c r="Q970" s="190"/>
      <c r="R970" s="212"/>
    </row>
    <row r="971" spans="7:18" s="209" customFormat="1" x14ac:dyDescent="0.2">
      <c r="G971" s="212"/>
      <c r="H971" s="212"/>
      <c r="I971" s="212"/>
      <c r="J971" s="212"/>
      <c r="K971" s="212"/>
      <c r="L971" s="212"/>
      <c r="M971" s="212"/>
      <c r="N971" s="212"/>
      <c r="O971" s="212"/>
      <c r="Q971" s="190"/>
      <c r="R971" s="212"/>
    </row>
    <row r="972" spans="7:18" s="209" customFormat="1" x14ac:dyDescent="0.2">
      <c r="G972" s="212"/>
      <c r="H972" s="212"/>
      <c r="I972" s="212"/>
      <c r="J972" s="212"/>
      <c r="K972" s="212"/>
      <c r="L972" s="212"/>
      <c r="M972" s="212"/>
      <c r="N972" s="212"/>
      <c r="O972" s="212"/>
      <c r="Q972" s="190"/>
      <c r="R972" s="212"/>
    </row>
    <row r="973" spans="7:18" s="209" customFormat="1" x14ac:dyDescent="0.2">
      <c r="G973" s="212"/>
      <c r="H973" s="212"/>
      <c r="I973" s="212"/>
      <c r="J973" s="212"/>
      <c r="K973" s="212"/>
      <c r="L973" s="212"/>
      <c r="M973" s="212"/>
      <c r="N973" s="212"/>
      <c r="O973" s="212"/>
      <c r="Q973" s="190"/>
      <c r="R973" s="212"/>
    </row>
    <row r="974" spans="7:18" s="209" customFormat="1" x14ac:dyDescent="0.2">
      <c r="G974" s="212"/>
      <c r="H974" s="212"/>
      <c r="I974" s="212"/>
      <c r="J974" s="212"/>
      <c r="K974" s="212"/>
      <c r="L974" s="212"/>
      <c r="M974" s="212"/>
      <c r="N974" s="212"/>
      <c r="O974" s="212"/>
      <c r="Q974" s="190"/>
      <c r="R974" s="212"/>
    </row>
    <row r="975" spans="7:18" s="209" customFormat="1" x14ac:dyDescent="0.2">
      <c r="G975" s="212"/>
      <c r="H975" s="212"/>
      <c r="I975" s="212"/>
      <c r="J975" s="212"/>
      <c r="K975" s="212"/>
      <c r="L975" s="212"/>
      <c r="M975" s="212"/>
      <c r="N975" s="212"/>
      <c r="O975" s="212"/>
      <c r="Q975" s="190"/>
      <c r="R975" s="212"/>
    </row>
    <row r="976" spans="7:18" s="209" customFormat="1" x14ac:dyDescent="0.2">
      <c r="G976" s="212"/>
      <c r="H976" s="212"/>
      <c r="I976" s="212"/>
      <c r="J976" s="212"/>
      <c r="K976" s="212"/>
      <c r="L976" s="212"/>
      <c r="M976" s="212"/>
      <c r="N976" s="212"/>
      <c r="O976" s="212"/>
      <c r="Q976" s="190"/>
      <c r="R976" s="212"/>
    </row>
    <row r="977" spans="7:18" s="209" customFormat="1" x14ac:dyDescent="0.2">
      <c r="G977" s="212"/>
      <c r="H977" s="212"/>
      <c r="I977" s="212"/>
      <c r="J977" s="212"/>
      <c r="K977" s="212"/>
      <c r="L977" s="212"/>
      <c r="M977" s="212"/>
      <c r="N977" s="212"/>
      <c r="O977" s="212"/>
      <c r="Q977" s="190"/>
      <c r="R977" s="212"/>
    </row>
    <row r="978" spans="7:18" s="209" customFormat="1" x14ac:dyDescent="0.2">
      <c r="G978" s="212"/>
      <c r="H978" s="212"/>
      <c r="I978" s="212"/>
      <c r="J978" s="212"/>
      <c r="K978" s="212"/>
      <c r="L978" s="212"/>
      <c r="M978" s="212"/>
      <c r="N978" s="212"/>
      <c r="O978" s="212"/>
      <c r="Q978" s="190"/>
      <c r="R978" s="212"/>
    </row>
    <row r="979" spans="7:18" s="209" customFormat="1" x14ac:dyDescent="0.2">
      <c r="G979" s="212"/>
      <c r="H979" s="212"/>
      <c r="I979" s="212"/>
      <c r="J979" s="212"/>
      <c r="K979" s="212"/>
      <c r="L979" s="212"/>
      <c r="M979" s="212"/>
      <c r="N979" s="212"/>
      <c r="O979" s="212"/>
      <c r="Q979" s="190"/>
      <c r="R979" s="212"/>
    </row>
    <row r="980" spans="7:18" s="209" customFormat="1" x14ac:dyDescent="0.2">
      <c r="G980" s="212"/>
      <c r="H980" s="212"/>
      <c r="I980" s="212"/>
      <c r="J980" s="212"/>
      <c r="K980" s="212"/>
      <c r="L980" s="212"/>
      <c r="M980" s="212"/>
      <c r="N980" s="212"/>
      <c r="O980" s="212"/>
      <c r="Q980" s="190"/>
      <c r="R980" s="212"/>
    </row>
    <row r="981" spans="7:18" s="209" customFormat="1" x14ac:dyDescent="0.2">
      <c r="G981" s="212"/>
      <c r="H981" s="212"/>
      <c r="I981" s="212"/>
      <c r="J981" s="212"/>
      <c r="K981" s="212"/>
      <c r="L981" s="212"/>
      <c r="M981" s="212"/>
      <c r="N981" s="212"/>
      <c r="O981" s="212"/>
      <c r="Q981" s="190"/>
      <c r="R981" s="212"/>
    </row>
    <row r="982" spans="7:18" s="209" customFormat="1" x14ac:dyDescent="0.2">
      <c r="G982" s="212"/>
      <c r="H982" s="212"/>
      <c r="I982" s="212"/>
      <c r="J982" s="212"/>
      <c r="K982" s="212"/>
      <c r="L982" s="212"/>
      <c r="M982" s="212"/>
      <c r="N982" s="212"/>
      <c r="O982" s="212"/>
      <c r="Q982" s="190"/>
      <c r="R982" s="212"/>
    </row>
    <row r="983" spans="7:18" s="209" customFormat="1" x14ac:dyDescent="0.2">
      <c r="G983" s="212"/>
      <c r="H983" s="212"/>
      <c r="I983" s="212"/>
      <c r="J983" s="212"/>
      <c r="K983" s="212"/>
      <c r="L983" s="212"/>
      <c r="M983" s="212"/>
      <c r="N983" s="212"/>
      <c r="O983" s="212"/>
      <c r="Q983" s="190"/>
      <c r="R983" s="212"/>
    </row>
    <row r="984" spans="7:18" s="209" customFormat="1" x14ac:dyDescent="0.2">
      <c r="G984" s="212"/>
      <c r="H984" s="212"/>
      <c r="I984" s="212"/>
      <c r="J984" s="212"/>
      <c r="K984" s="212"/>
      <c r="L984" s="212"/>
      <c r="M984" s="212"/>
      <c r="N984" s="212"/>
      <c r="O984" s="212"/>
      <c r="Q984" s="190"/>
      <c r="R984" s="212"/>
    </row>
    <row r="985" spans="7:18" s="209" customFormat="1" x14ac:dyDescent="0.2">
      <c r="G985" s="212"/>
      <c r="H985" s="212"/>
      <c r="I985" s="212"/>
      <c r="J985" s="212"/>
      <c r="K985" s="212"/>
      <c r="L985" s="212"/>
      <c r="M985" s="212"/>
      <c r="N985" s="212"/>
      <c r="O985" s="212"/>
      <c r="Q985" s="190"/>
      <c r="R985" s="212"/>
    </row>
    <row r="986" spans="7:18" s="209" customFormat="1" x14ac:dyDescent="0.2">
      <c r="G986" s="212"/>
      <c r="H986" s="212"/>
      <c r="I986" s="212"/>
      <c r="J986" s="212"/>
      <c r="K986" s="212"/>
      <c r="L986" s="212"/>
      <c r="M986" s="212"/>
      <c r="N986" s="212"/>
      <c r="O986" s="212"/>
      <c r="Q986" s="190"/>
      <c r="R986" s="212"/>
    </row>
    <row r="987" spans="7:18" s="209" customFormat="1" x14ac:dyDescent="0.2">
      <c r="G987" s="212"/>
      <c r="H987" s="212"/>
      <c r="I987" s="212"/>
      <c r="J987" s="212"/>
      <c r="K987" s="212"/>
      <c r="L987" s="212"/>
      <c r="M987" s="212"/>
      <c r="N987" s="212"/>
      <c r="O987" s="212"/>
      <c r="Q987" s="190"/>
      <c r="R987" s="212"/>
    </row>
    <row r="988" spans="7:18" s="209" customFormat="1" x14ac:dyDescent="0.2">
      <c r="G988" s="212"/>
      <c r="H988" s="212"/>
      <c r="I988" s="212"/>
      <c r="J988" s="212"/>
      <c r="K988" s="212"/>
      <c r="L988" s="212"/>
      <c r="M988" s="212"/>
      <c r="N988" s="212"/>
      <c r="O988" s="212"/>
      <c r="Q988" s="190"/>
      <c r="R988" s="212"/>
    </row>
    <row r="989" spans="7:18" s="209" customFormat="1" x14ac:dyDescent="0.2">
      <c r="G989" s="212"/>
      <c r="H989" s="212"/>
      <c r="I989" s="212"/>
      <c r="J989" s="212"/>
      <c r="K989" s="212"/>
      <c r="L989" s="212"/>
      <c r="M989" s="212"/>
      <c r="N989" s="212"/>
      <c r="O989" s="212"/>
      <c r="Q989" s="190"/>
      <c r="R989" s="212"/>
    </row>
    <row r="990" spans="7:18" s="209" customFormat="1" x14ac:dyDescent="0.2">
      <c r="G990" s="212"/>
      <c r="H990" s="212"/>
      <c r="I990" s="212"/>
      <c r="J990" s="212"/>
      <c r="K990" s="212"/>
      <c r="L990" s="212"/>
      <c r="M990" s="212"/>
      <c r="N990" s="212"/>
      <c r="O990" s="212"/>
      <c r="Q990" s="190"/>
      <c r="R990" s="212"/>
    </row>
    <row r="991" spans="7:18" s="209" customFormat="1" x14ac:dyDescent="0.2">
      <c r="G991" s="212"/>
      <c r="H991" s="212"/>
      <c r="I991" s="212"/>
      <c r="J991" s="212"/>
      <c r="K991" s="212"/>
      <c r="L991" s="212"/>
      <c r="M991" s="212"/>
      <c r="N991" s="212"/>
      <c r="O991" s="212"/>
      <c r="Q991" s="190"/>
      <c r="R991" s="212"/>
    </row>
    <row r="992" spans="7:18" s="209" customFormat="1" x14ac:dyDescent="0.2">
      <c r="G992" s="212"/>
      <c r="H992" s="212"/>
      <c r="I992" s="212"/>
      <c r="J992" s="212"/>
      <c r="K992" s="212"/>
      <c r="L992" s="212"/>
      <c r="M992" s="212"/>
      <c r="N992" s="212"/>
      <c r="O992" s="212"/>
      <c r="Q992" s="190"/>
      <c r="R992" s="212"/>
    </row>
    <row r="993" spans="7:18" s="209" customFormat="1" x14ac:dyDescent="0.2">
      <c r="G993" s="212"/>
      <c r="H993" s="212"/>
      <c r="I993" s="212"/>
      <c r="J993" s="212"/>
      <c r="K993" s="212"/>
      <c r="L993" s="212"/>
      <c r="M993" s="212"/>
      <c r="N993" s="212"/>
      <c r="O993" s="212"/>
      <c r="Q993" s="190"/>
      <c r="R993" s="212"/>
    </row>
    <row r="994" spans="7:18" s="209" customFormat="1" x14ac:dyDescent="0.2">
      <c r="G994" s="212"/>
      <c r="H994" s="212"/>
      <c r="I994" s="212"/>
      <c r="J994" s="212"/>
      <c r="K994" s="212"/>
      <c r="L994" s="212"/>
      <c r="M994" s="212"/>
      <c r="N994" s="212"/>
      <c r="O994" s="212"/>
      <c r="Q994" s="190"/>
      <c r="R994" s="212"/>
    </row>
    <row r="995" spans="7:18" s="209" customFormat="1" x14ac:dyDescent="0.2">
      <c r="G995" s="212"/>
      <c r="H995" s="212"/>
      <c r="I995" s="212"/>
      <c r="J995" s="212"/>
      <c r="K995" s="212"/>
      <c r="L995" s="212"/>
      <c r="M995" s="212"/>
      <c r="N995" s="212"/>
      <c r="O995" s="212"/>
      <c r="Q995" s="190"/>
      <c r="R995" s="212"/>
    </row>
    <row r="996" spans="7:18" s="209" customFormat="1" x14ac:dyDescent="0.2">
      <c r="G996" s="212"/>
      <c r="H996" s="212"/>
      <c r="I996" s="212"/>
      <c r="J996" s="212"/>
      <c r="K996" s="212"/>
      <c r="L996" s="212"/>
      <c r="M996" s="212"/>
      <c r="N996" s="212"/>
      <c r="O996" s="212"/>
      <c r="Q996" s="190"/>
      <c r="R996" s="212"/>
    </row>
    <row r="997" spans="7:18" s="209" customFormat="1" x14ac:dyDescent="0.2">
      <c r="G997" s="212"/>
      <c r="H997" s="212"/>
      <c r="I997" s="212"/>
      <c r="J997" s="212"/>
      <c r="K997" s="212"/>
      <c r="L997" s="212"/>
      <c r="M997" s="212"/>
      <c r="N997" s="212"/>
      <c r="O997" s="212"/>
      <c r="Q997" s="190"/>
      <c r="R997" s="212"/>
    </row>
    <row r="998" spans="7:18" s="209" customFormat="1" x14ac:dyDescent="0.2">
      <c r="G998" s="212"/>
      <c r="H998" s="212"/>
      <c r="I998" s="212"/>
      <c r="J998" s="212"/>
      <c r="K998" s="212"/>
      <c r="L998" s="212"/>
      <c r="M998" s="212"/>
      <c r="N998" s="212"/>
      <c r="O998" s="212"/>
      <c r="Q998" s="190"/>
      <c r="R998" s="212"/>
    </row>
    <row r="999" spans="7:18" s="209" customFormat="1" x14ac:dyDescent="0.2">
      <c r="G999" s="212"/>
      <c r="H999" s="212"/>
      <c r="I999" s="212"/>
      <c r="J999" s="212"/>
      <c r="K999" s="212"/>
      <c r="L999" s="212"/>
      <c r="M999" s="212"/>
      <c r="N999" s="212"/>
      <c r="O999" s="212"/>
      <c r="Q999" s="190"/>
      <c r="R999" s="212"/>
    </row>
    <row r="1000" spans="7:18" s="209" customFormat="1" x14ac:dyDescent="0.2">
      <c r="G1000" s="212"/>
      <c r="H1000" s="212"/>
      <c r="I1000" s="212"/>
      <c r="J1000" s="212"/>
      <c r="K1000" s="212"/>
      <c r="L1000" s="212"/>
      <c r="M1000" s="212"/>
      <c r="N1000" s="212"/>
      <c r="O1000" s="212"/>
      <c r="Q1000" s="190"/>
      <c r="R1000" s="212"/>
    </row>
    <row r="1001" spans="7:18" s="209" customFormat="1" x14ac:dyDescent="0.2">
      <c r="G1001" s="212"/>
      <c r="H1001" s="212"/>
      <c r="I1001" s="212"/>
      <c r="J1001" s="212"/>
      <c r="K1001" s="212"/>
      <c r="L1001" s="212"/>
      <c r="M1001" s="212"/>
      <c r="N1001" s="212"/>
      <c r="O1001" s="212"/>
      <c r="Q1001" s="190"/>
      <c r="R1001" s="212"/>
    </row>
    <row r="1002" spans="7:18" s="209" customFormat="1" x14ac:dyDescent="0.2">
      <c r="G1002" s="212"/>
      <c r="H1002" s="212"/>
      <c r="I1002" s="212"/>
      <c r="J1002" s="212"/>
      <c r="K1002" s="212"/>
      <c r="L1002" s="212"/>
      <c r="M1002" s="212"/>
      <c r="N1002" s="212"/>
      <c r="O1002" s="212"/>
      <c r="Q1002" s="190"/>
      <c r="R1002" s="212"/>
    </row>
    <row r="1003" spans="7:18" s="209" customFormat="1" x14ac:dyDescent="0.2">
      <c r="G1003" s="212"/>
      <c r="H1003" s="212"/>
      <c r="I1003" s="212"/>
      <c r="J1003" s="212"/>
      <c r="K1003" s="212"/>
      <c r="L1003" s="212"/>
      <c r="M1003" s="212"/>
      <c r="N1003" s="212"/>
      <c r="O1003" s="212"/>
      <c r="Q1003" s="190"/>
      <c r="R1003" s="212"/>
    </row>
    <row r="1004" spans="7:18" s="209" customFormat="1" x14ac:dyDescent="0.2">
      <c r="G1004" s="212"/>
      <c r="H1004" s="212"/>
      <c r="I1004" s="212"/>
      <c r="J1004" s="212"/>
      <c r="K1004" s="212"/>
      <c r="L1004" s="212"/>
      <c r="M1004" s="212"/>
      <c r="N1004" s="212"/>
      <c r="O1004" s="212"/>
      <c r="Q1004" s="190"/>
      <c r="R1004" s="212"/>
    </row>
    <row r="1005" spans="7:18" s="209" customFormat="1" x14ac:dyDescent="0.2">
      <c r="G1005" s="212"/>
      <c r="H1005" s="212"/>
      <c r="I1005" s="212"/>
      <c r="J1005" s="212"/>
      <c r="K1005" s="212"/>
      <c r="L1005" s="212"/>
      <c r="M1005" s="212"/>
      <c r="N1005" s="212"/>
      <c r="O1005" s="212"/>
      <c r="Q1005" s="190"/>
      <c r="R1005" s="212"/>
    </row>
    <row r="1006" spans="7:18" s="209" customFormat="1" x14ac:dyDescent="0.2">
      <c r="G1006" s="212"/>
      <c r="H1006" s="212"/>
      <c r="I1006" s="212"/>
      <c r="J1006" s="212"/>
      <c r="K1006" s="212"/>
      <c r="L1006" s="212"/>
      <c r="M1006" s="212"/>
      <c r="N1006" s="212"/>
      <c r="O1006" s="212"/>
      <c r="Q1006" s="190"/>
      <c r="R1006" s="212"/>
    </row>
    <row r="1007" spans="7:18" s="209" customFormat="1" x14ac:dyDescent="0.2">
      <c r="G1007" s="212"/>
      <c r="H1007" s="212"/>
      <c r="I1007" s="212"/>
      <c r="J1007" s="212"/>
      <c r="K1007" s="212"/>
      <c r="L1007" s="212"/>
      <c r="M1007" s="212"/>
      <c r="N1007" s="212"/>
      <c r="O1007" s="212"/>
      <c r="Q1007" s="190"/>
      <c r="R1007" s="212"/>
    </row>
    <row r="1008" spans="7:18" s="209" customFormat="1" x14ac:dyDescent="0.2">
      <c r="G1008" s="212"/>
      <c r="H1008" s="212"/>
      <c r="I1008" s="212"/>
      <c r="J1008" s="212"/>
      <c r="K1008" s="212"/>
      <c r="L1008" s="212"/>
      <c r="M1008" s="212"/>
      <c r="N1008" s="212"/>
      <c r="O1008" s="212"/>
      <c r="Q1008" s="190"/>
      <c r="R1008" s="212"/>
    </row>
    <row r="1009" spans="7:18" s="209" customFormat="1" x14ac:dyDescent="0.2">
      <c r="G1009" s="212"/>
      <c r="H1009" s="212"/>
      <c r="I1009" s="212"/>
      <c r="J1009" s="212"/>
      <c r="K1009" s="212"/>
      <c r="L1009" s="212"/>
      <c r="M1009" s="212"/>
      <c r="N1009" s="212"/>
      <c r="O1009" s="212"/>
      <c r="Q1009" s="190"/>
      <c r="R1009" s="212"/>
    </row>
    <row r="1010" spans="7:18" s="209" customFormat="1" x14ac:dyDescent="0.2">
      <c r="G1010" s="212"/>
      <c r="H1010" s="212"/>
      <c r="I1010" s="212"/>
      <c r="J1010" s="212"/>
      <c r="K1010" s="212"/>
      <c r="L1010" s="212"/>
      <c r="M1010" s="212"/>
      <c r="N1010" s="212"/>
      <c r="O1010" s="212"/>
      <c r="Q1010" s="190"/>
      <c r="R1010" s="212"/>
    </row>
    <row r="1011" spans="7:18" s="209" customFormat="1" x14ac:dyDescent="0.2">
      <c r="G1011" s="212"/>
      <c r="H1011" s="212"/>
      <c r="I1011" s="212"/>
      <c r="J1011" s="212"/>
      <c r="K1011" s="212"/>
      <c r="L1011" s="212"/>
      <c r="M1011" s="212"/>
      <c r="N1011" s="212"/>
      <c r="O1011" s="212"/>
      <c r="Q1011" s="190"/>
      <c r="R1011" s="212"/>
    </row>
    <row r="1012" spans="7:18" s="209" customFormat="1" x14ac:dyDescent="0.2">
      <c r="G1012" s="212"/>
      <c r="H1012" s="212"/>
      <c r="I1012" s="212"/>
      <c r="J1012" s="212"/>
      <c r="K1012" s="212"/>
      <c r="L1012" s="212"/>
      <c r="M1012" s="212"/>
      <c r="N1012" s="212"/>
      <c r="O1012" s="212"/>
      <c r="Q1012" s="190"/>
      <c r="R1012" s="212"/>
    </row>
    <row r="1013" spans="7:18" s="209" customFormat="1" x14ac:dyDescent="0.2">
      <c r="G1013" s="212"/>
      <c r="H1013" s="212"/>
      <c r="I1013" s="212"/>
      <c r="J1013" s="212"/>
      <c r="K1013" s="212"/>
      <c r="L1013" s="212"/>
      <c r="M1013" s="212"/>
      <c r="N1013" s="212"/>
      <c r="O1013" s="212"/>
      <c r="Q1013" s="190"/>
      <c r="R1013" s="212"/>
    </row>
    <row r="1014" spans="7:18" s="209" customFormat="1" x14ac:dyDescent="0.2">
      <c r="G1014" s="212"/>
      <c r="H1014" s="212"/>
      <c r="I1014" s="212"/>
      <c r="J1014" s="212"/>
      <c r="K1014" s="212"/>
      <c r="L1014" s="212"/>
      <c r="M1014" s="212"/>
      <c r="N1014" s="212"/>
      <c r="O1014" s="212"/>
      <c r="Q1014" s="190"/>
      <c r="R1014" s="212"/>
    </row>
    <row r="1015" spans="7:18" s="209" customFormat="1" x14ac:dyDescent="0.2">
      <c r="G1015" s="212"/>
      <c r="H1015" s="212"/>
      <c r="I1015" s="212"/>
      <c r="J1015" s="212"/>
      <c r="K1015" s="212"/>
      <c r="L1015" s="212"/>
      <c r="M1015" s="212"/>
      <c r="N1015" s="212"/>
      <c r="O1015" s="212"/>
      <c r="Q1015" s="190"/>
      <c r="R1015" s="212"/>
    </row>
    <row r="1016" spans="7:18" s="209" customFormat="1" x14ac:dyDescent="0.2">
      <c r="G1016" s="212"/>
      <c r="H1016" s="212"/>
      <c r="I1016" s="212"/>
      <c r="J1016" s="212"/>
      <c r="K1016" s="212"/>
      <c r="L1016" s="212"/>
      <c r="M1016" s="212"/>
      <c r="N1016" s="212"/>
      <c r="O1016" s="212"/>
      <c r="Q1016" s="190"/>
      <c r="R1016" s="212"/>
    </row>
    <row r="1017" spans="7:18" s="209" customFormat="1" x14ac:dyDescent="0.2">
      <c r="G1017" s="212"/>
      <c r="H1017" s="212"/>
      <c r="I1017" s="212"/>
      <c r="J1017" s="212"/>
      <c r="K1017" s="212"/>
      <c r="L1017" s="212"/>
      <c r="M1017" s="212"/>
      <c r="N1017" s="212"/>
      <c r="O1017" s="212"/>
      <c r="Q1017" s="190"/>
      <c r="R1017" s="212"/>
    </row>
    <row r="1018" spans="7:18" s="209" customFormat="1" x14ac:dyDescent="0.2">
      <c r="G1018" s="212"/>
      <c r="H1018" s="212"/>
      <c r="I1018" s="212"/>
      <c r="J1018" s="212"/>
      <c r="K1018" s="212"/>
      <c r="L1018" s="212"/>
      <c r="M1018" s="212"/>
      <c r="N1018" s="212"/>
      <c r="O1018" s="212"/>
      <c r="Q1018" s="190"/>
      <c r="R1018" s="212"/>
    </row>
    <row r="1019" spans="7:18" s="209" customFormat="1" x14ac:dyDescent="0.2">
      <c r="G1019" s="212"/>
      <c r="H1019" s="212"/>
      <c r="I1019" s="212"/>
      <c r="J1019" s="212"/>
      <c r="K1019" s="212"/>
      <c r="L1019" s="212"/>
      <c r="M1019" s="212"/>
      <c r="N1019" s="212"/>
      <c r="O1019" s="212"/>
      <c r="Q1019" s="190"/>
      <c r="R1019" s="212"/>
    </row>
    <row r="1020" spans="7:18" s="209" customFormat="1" x14ac:dyDescent="0.2">
      <c r="G1020" s="212"/>
      <c r="H1020" s="212"/>
      <c r="I1020" s="212"/>
      <c r="J1020" s="212"/>
      <c r="K1020" s="212"/>
      <c r="L1020" s="212"/>
      <c r="M1020" s="212"/>
      <c r="N1020" s="212"/>
      <c r="O1020" s="212"/>
      <c r="Q1020" s="190"/>
      <c r="R1020" s="212"/>
    </row>
    <row r="1021" spans="7:18" s="209" customFormat="1" x14ac:dyDescent="0.2">
      <c r="G1021" s="212"/>
      <c r="H1021" s="212"/>
      <c r="I1021" s="212"/>
      <c r="J1021" s="212"/>
      <c r="K1021" s="212"/>
      <c r="L1021" s="212"/>
      <c r="M1021" s="212"/>
      <c r="N1021" s="212"/>
      <c r="O1021" s="212"/>
      <c r="Q1021" s="190"/>
      <c r="R1021" s="212"/>
    </row>
    <row r="1022" spans="7:18" s="209" customFormat="1" x14ac:dyDescent="0.2">
      <c r="G1022" s="212"/>
      <c r="H1022" s="212"/>
      <c r="I1022" s="212"/>
      <c r="J1022" s="212"/>
      <c r="K1022" s="212"/>
      <c r="L1022" s="212"/>
      <c r="M1022" s="212"/>
      <c r="N1022" s="212"/>
      <c r="O1022" s="212"/>
      <c r="Q1022" s="190"/>
      <c r="R1022" s="212"/>
    </row>
    <row r="1023" spans="7:18" s="209" customFormat="1" x14ac:dyDescent="0.2">
      <c r="G1023" s="212"/>
      <c r="H1023" s="212"/>
      <c r="I1023" s="212"/>
      <c r="J1023" s="212"/>
      <c r="K1023" s="212"/>
      <c r="L1023" s="212"/>
      <c r="M1023" s="212"/>
      <c r="N1023" s="212"/>
      <c r="O1023" s="212"/>
      <c r="Q1023" s="190"/>
      <c r="R1023" s="212"/>
    </row>
    <row r="1024" spans="7:18" s="209" customFormat="1" x14ac:dyDescent="0.2">
      <c r="G1024" s="212"/>
      <c r="H1024" s="212"/>
      <c r="I1024" s="212"/>
      <c r="J1024" s="212"/>
      <c r="K1024" s="212"/>
      <c r="L1024" s="212"/>
      <c r="M1024" s="212"/>
      <c r="N1024" s="212"/>
      <c r="O1024" s="212"/>
      <c r="Q1024" s="190"/>
      <c r="R1024" s="212"/>
    </row>
    <row r="1025" spans="7:18" s="209" customFormat="1" x14ac:dyDescent="0.2">
      <c r="G1025" s="212"/>
      <c r="H1025" s="212"/>
      <c r="I1025" s="212"/>
      <c r="J1025" s="212"/>
      <c r="K1025" s="212"/>
      <c r="L1025" s="212"/>
      <c r="M1025" s="212"/>
      <c r="N1025" s="212"/>
      <c r="O1025" s="212"/>
      <c r="Q1025" s="190"/>
      <c r="R1025" s="212"/>
    </row>
    <row r="1026" spans="7:18" s="209" customFormat="1" x14ac:dyDescent="0.2">
      <c r="G1026" s="212"/>
      <c r="H1026" s="212"/>
      <c r="I1026" s="212"/>
      <c r="J1026" s="212"/>
      <c r="K1026" s="212"/>
      <c r="L1026" s="212"/>
      <c r="M1026" s="212"/>
      <c r="N1026" s="212"/>
      <c r="O1026" s="212"/>
      <c r="Q1026" s="190"/>
      <c r="R1026" s="212"/>
    </row>
    <row r="1027" spans="7:18" s="209" customFormat="1" x14ac:dyDescent="0.2">
      <c r="G1027" s="212"/>
      <c r="H1027" s="212"/>
      <c r="I1027" s="212"/>
      <c r="J1027" s="212"/>
      <c r="K1027" s="212"/>
      <c r="L1027" s="212"/>
      <c r="M1027" s="212"/>
      <c r="N1027" s="212"/>
      <c r="O1027" s="212"/>
      <c r="Q1027" s="190"/>
      <c r="R1027" s="212"/>
    </row>
    <row r="1028" spans="7:18" s="209" customFormat="1" x14ac:dyDescent="0.2">
      <c r="G1028" s="212"/>
      <c r="H1028" s="212"/>
      <c r="I1028" s="212"/>
      <c r="J1028" s="212"/>
      <c r="K1028" s="212"/>
      <c r="L1028" s="212"/>
      <c r="M1028" s="212"/>
      <c r="N1028" s="212"/>
      <c r="O1028" s="212"/>
      <c r="Q1028" s="190"/>
      <c r="R1028" s="212"/>
    </row>
    <row r="1029" spans="7:18" s="209" customFormat="1" x14ac:dyDescent="0.2">
      <c r="G1029" s="212"/>
      <c r="H1029" s="212"/>
      <c r="I1029" s="212"/>
      <c r="J1029" s="212"/>
      <c r="K1029" s="212"/>
      <c r="L1029" s="212"/>
      <c r="M1029" s="212"/>
      <c r="N1029" s="212"/>
      <c r="O1029" s="212"/>
      <c r="Q1029" s="190"/>
      <c r="R1029" s="212"/>
    </row>
    <row r="1030" spans="7:18" s="209" customFormat="1" x14ac:dyDescent="0.2">
      <c r="G1030" s="212"/>
      <c r="H1030" s="212"/>
      <c r="I1030" s="212"/>
      <c r="J1030" s="212"/>
      <c r="K1030" s="212"/>
      <c r="L1030" s="212"/>
      <c r="M1030" s="212"/>
      <c r="N1030" s="212"/>
      <c r="O1030" s="212"/>
      <c r="Q1030" s="190"/>
      <c r="R1030" s="212"/>
    </row>
    <row r="1031" spans="7:18" s="209" customFormat="1" x14ac:dyDescent="0.2">
      <c r="G1031" s="212"/>
      <c r="H1031" s="212"/>
      <c r="I1031" s="212"/>
      <c r="J1031" s="212"/>
      <c r="K1031" s="212"/>
      <c r="L1031" s="212"/>
      <c r="M1031" s="212"/>
      <c r="N1031" s="212"/>
      <c r="O1031" s="212"/>
      <c r="Q1031" s="190"/>
      <c r="R1031" s="212"/>
    </row>
    <row r="1032" spans="7:18" s="209" customFormat="1" x14ac:dyDescent="0.2">
      <c r="G1032" s="212"/>
      <c r="H1032" s="212"/>
      <c r="I1032" s="212"/>
      <c r="J1032" s="212"/>
      <c r="K1032" s="212"/>
      <c r="L1032" s="212"/>
      <c r="M1032" s="212"/>
      <c r="N1032" s="212"/>
      <c r="O1032" s="212"/>
      <c r="Q1032" s="190"/>
      <c r="R1032" s="212"/>
    </row>
    <row r="1033" spans="7:18" s="209" customFormat="1" x14ac:dyDescent="0.2">
      <c r="G1033" s="212"/>
      <c r="H1033" s="212"/>
      <c r="I1033" s="212"/>
      <c r="J1033" s="212"/>
      <c r="K1033" s="212"/>
      <c r="L1033" s="212"/>
      <c r="M1033" s="212"/>
      <c r="N1033" s="212"/>
      <c r="O1033" s="212"/>
      <c r="Q1033" s="190"/>
      <c r="R1033" s="212"/>
    </row>
    <row r="1034" spans="7:18" s="209" customFormat="1" x14ac:dyDescent="0.2">
      <c r="G1034" s="212"/>
      <c r="H1034" s="212"/>
      <c r="I1034" s="212"/>
      <c r="J1034" s="212"/>
      <c r="K1034" s="212"/>
      <c r="L1034" s="212"/>
      <c r="M1034" s="212"/>
      <c r="N1034" s="212"/>
      <c r="O1034" s="212"/>
      <c r="Q1034" s="190"/>
      <c r="R1034" s="212"/>
    </row>
    <row r="1035" spans="7:18" s="209" customFormat="1" x14ac:dyDescent="0.2">
      <c r="G1035" s="212"/>
      <c r="H1035" s="212"/>
      <c r="I1035" s="212"/>
      <c r="J1035" s="212"/>
      <c r="K1035" s="212"/>
      <c r="L1035" s="212"/>
      <c r="M1035" s="212"/>
      <c r="N1035" s="212"/>
      <c r="O1035" s="212"/>
      <c r="Q1035" s="190"/>
      <c r="R1035" s="212"/>
    </row>
    <row r="1036" spans="7:18" s="209" customFormat="1" x14ac:dyDescent="0.2">
      <c r="G1036" s="212"/>
      <c r="H1036" s="212"/>
      <c r="I1036" s="212"/>
      <c r="J1036" s="212"/>
      <c r="K1036" s="212"/>
      <c r="L1036" s="212"/>
      <c r="M1036" s="212"/>
      <c r="N1036" s="212"/>
      <c r="O1036" s="212"/>
      <c r="Q1036" s="190"/>
      <c r="R1036" s="212"/>
    </row>
    <row r="1037" spans="7:18" s="209" customFormat="1" x14ac:dyDescent="0.2">
      <c r="G1037" s="212"/>
      <c r="H1037" s="212"/>
      <c r="I1037" s="212"/>
      <c r="J1037" s="212"/>
      <c r="K1037" s="212"/>
      <c r="L1037" s="212"/>
      <c r="M1037" s="212"/>
      <c r="N1037" s="212"/>
      <c r="O1037" s="212"/>
      <c r="Q1037" s="190"/>
      <c r="R1037" s="212"/>
    </row>
    <row r="1038" spans="7:18" s="209" customFormat="1" x14ac:dyDescent="0.2">
      <c r="G1038" s="212"/>
      <c r="H1038" s="212"/>
      <c r="I1038" s="212"/>
      <c r="J1038" s="212"/>
      <c r="K1038" s="212"/>
      <c r="L1038" s="212"/>
      <c r="M1038" s="212"/>
      <c r="N1038" s="212"/>
      <c r="O1038" s="212"/>
      <c r="Q1038" s="190"/>
      <c r="R1038" s="212"/>
    </row>
    <row r="1039" spans="7:18" s="209" customFormat="1" x14ac:dyDescent="0.2">
      <c r="G1039" s="212"/>
      <c r="H1039" s="212"/>
      <c r="I1039" s="212"/>
      <c r="J1039" s="212"/>
      <c r="K1039" s="212"/>
      <c r="L1039" s="212"/>
      <c r="M1039" s="212"/>
      <c r="N1039" s="212"/>
      <c r="O1039" s="212"/>
      <c r="Q1039" s="190"/>
      <c r="R1039" s="212"/>
    </row>
    <row r="1040" spans="7:18" s="209" customFormat="1" x14ac:dyDescent="0.2">
      <c r="G1040" s="212"/>
      <c r="H1040" s="212"/>
      <c r="I1040" s="212"/>
      <c r="J1040" s="212"/>
      <c r="K1040" s="212"/>
      <c r="L1040" s="212"/>
      <c r="M1040" s="212"/>
      <c r="N1040" s="212"/>
      <c r="O1040" s="212"/>
      <c r="Q1040" s="190"/>
      <c r="R1040" s="212"/>
    </row>
    <row r="1041" spans="7:18" s="209" customFormat="1" x14ac:dyDescent="0.2">
      <c r="G1041" s="212"/>
      <c r="H1041" s="212"/>
      <c r="I1041" s="212"/>
      <c r="J1041" s="212"/>
      <c r="K1041" s="212"/>
      <c r="L1041" s="212"/>
      <c r="M1041" s="212"/>
      <c r="N1041" s="212"/>
      <c r="O1041" s="212"/>
      <c r="Q1041" s="190"/>
      <c r="R1041" s="212"/>
    </row>
    <row r="1042" spans="7:18" s="209" customFormat="1" x14ac:dyDescent="0.2">
      <c r="G1042" s="212"/>
      <c r="H1042" s="212"/>
      <c r="I1042" s="212"/>
      <c r="J1042" s="212"/>
      <c r="K1042" s="212"/>
      <c r="L1042" s="212"/>
      <c r="M1042" s="212"/>
      <c r="N1042" s="212"/>
      <c r="O1042" s="212"/>
      <c r="Q1042" s="190"/>
      <c r="R1042" s="212"/>
    </row>
    <row r="1043" spans="7:18" s="209" customFormat="1" x14ac:dyDescent="0.2">
      <c r="G1043" s="212"/>
      <c r="H1043" s="212"/>
      <c r="I1043" s="212"/>
      <c r="J1043" s="212"/>
      <c r="K1043" s="212"/>
      <c r="L1043" s="212"/>
      <c r="M1043" s="212"/>
      <c r="N1043" s="212"/>
      <c r="O1043" s="212"/>
      <c r="Q1043" s="190"/>
      <c r="R1043" s="212"/>
    </row>
    <row r="1044" spans="7:18" s="209" customFormat="1" x14ac:dyDescent="0.2">
      <c r="G1044" s="212"/>
      <c r="H1044" s="212"/>
      <c r="I1044" s="212"/>
      <c r="J1044" s="212"/>
      <c r="K1044" s="212"/>
      <c r="L1044" s="212"/>
      <c r="M1044" s="212"/>
      <c r="N1044" s="212"/>
      <c r="O1044" s="212"/>
      <c r="Q1044" s="190"/>
      <c r="R1044" s="212"/>
    </row>
    <row r="1045" spans="7:18" s="209" customFormat="1" x14ac:dyDescent="0.2">
      <c r="G1045" s="212"/>
      <c r="H1045" s="212"/>
      <c r="I1045" s="212"/>
      <c r="J1045" s="212"/>
      <c r="K1045" s="212"/>
      <c r="L1045" s="212"/>
      <c r="M1045" s="212"/>
      <c r="N1045" s="212"/>
      <c r="O1045" s="212"/>
      <c r="Q1045" s="190"/>
      <c r="R1045" s="212"/>
    </row>
    <row r="1046" spans="7:18" s="209" customFormat="1" x14ac:dyDescent="0.2">
      <c r="G1046" s="212"/>
      <c r="H1046" s="212"/>
      <c r="I1046" s="212"/>
      <c r="J1046" s="212"/>
      <c r="K1046" s="212"/>
      <c r="L1046" s="212"/>
      <c r="M1046" s="212"/>
      <c r="N1046" s="212"/>
      <c r="O1046" s="212"/>
      <c r="Q1046" s="190"/>
      <c r="R1046" s="212"/>
    </row>
    <row r="1047" spans="7:18" s="209" customFormat="1" x14ac:dyDescent="0.2">
      <c r="G1047" s="212"/>
      <c r="H1047" s="212"/>
      <c r="I1047" s="212"/>
      <c r="J1047" s="212"/>
      <c r="K1047" s="212"/>
      <c r="L1047" s="212"/>
      <c r="M1047" s="212"/>
      <c r="N1047" s="212"/>
      <c r="O1047" s="212"/>
      <c r="Q1047" s="190"/>
      <c r="R1047" s="212"/>
    </row>
    <row r="1048" spans="7:18" s="209" customFormat="1" x14ac:dyDescent="0.2">
      <c r="G1048" s="212"/>
      <c r="H1048" s="212"/>
      <c r="I1048" s="212"/>
      <c r="J1048" s="212"/>
      <c r="K1048" s="212"/>
      <c r="L1048" s="212"/>
      <c r="M1048" s="212"/>
      <c r="N1048" s="212"/>
      <c r="O1048" s="212"/>
      <c r="Q1048" s="190"/>
      <c r="R1048" s="212"/>
    </row>
    <row r="1049" spans="7:18" s="209" customFormat="1" x14ac:dyDescent="0.2">
      <c r="G1049" s="212"/>
      <c r="H1049" s="212"/>
      <c r="I1049" s="212"/>
      <c r="J1049" s="212"/>
      <c r="K1049" s="212"/>
      <c r="L1049" s="212"/>
      <c r="M1049" s="212"/>
      <c r="N1049" s="212"/>
      <c r="O1049" s="212"/>
      <c r="Q1049" s="190"/>
      <c r="R1049" s="212"/>
    </row>
    <row r="1050" spans="7:18" s="209" customFormat="1" x14ac:dyDescent="0.2">
      <c r="G1050" s="212"/>
      <c r="H1050" s="212"/>
      <c r="I1050" s="212"/>
      <c r="J1050" s="212"/>
      <c r="K1050" s="212"/>
      <c r="L1050" s="212"/>
      <c r="M1050" s="212"/>
      <c r="N1050" s="212"/>
      <c r="O1050" s="212"/>
      <c r="Q1050" s="190"/>
      <c r="R1050" s="212"/>
    </row>
    <row r="1051" spans="7:18" s="209" customFormat="1" x14ac:dyDescent="0.2">
      <c r="G1051" s="212"/>
      <c r="H1051" s="212"/>
      <c r="I1051" s="212"/>
      <c r="J1051" s="212"/>
      <c r="K1051" s="212"/>
      <c r="L1051" s="212"/>
      <c r="M1051" s="212"/>
      <c r="N1051" s="212"/>
      <c r="O1051" s="212"/>
      <c r="Q1051" s="190"/>
      <c r="R1051" s="212"/>
    </row>
    <row r="1052" spans="7:18" s="209" customFormat="1" x14ac:dyDescent="0.2">
      <c r="G1052" s="212"/>
      <c r="H1052" s="212"/>
      <c r="I1052" s="212"/>
      <c r="J1052" s="212"/>
      <c r="K1052" s="212"/>
      <c r="L1052" s="212"/>
      <c r="M1052" s="212"/>
      <c r="N1052" s="212"/>
      <c r="O1052" s="212"/>
      <c r="Q1052" s="190"/>
      <c r="R1052" s="212"/>
    </row>
    <row r="1053" spans="7:18" s="209" customFormat="1" x14ac:dyDescent="0.2">
      <c r="G1053" s="212"/>
      <c r="H1053" s="212"/>
      <c r="I1053" s="212"/>
      <c r="J1053" s="212"/>
      <c r="K1053" s="212"/>
      <c r="L1053" s="212"/>
      <c r="M1053" s="212"/>
      <c r="N1053" s="212"/>
      <c r="O1053" s="212"/>
      <c r="Q1053" s="190"/>
      <c r="R1053" s="212"/>
    </row>
    <row r="1054" spans="7:18" s="209" customFormat="1" x14ac:dyDescent="0.2">
      <c r="G1054" s="212"/>
      <c r="H1054" s="212"/>
      <c r="I1054" s="212"/>
      <c r="J1054" s="212"/>
      <c r="K1054" s="212"/>
      <c r="L1054" s="212"/>
      <c r="M1054" s="212"/>
      <c r="N1054" s="212"/>
      <c r="O1054" s="212"/>
      <c r="Q1054" s="190"/>
      <c r="R1054" s="212"/>
    </row>
    <row r="1055" spans="7:18" s="209" customFormat="1" x14ac:dyDescent="0.2">
      <c r="G1055" s="212"/>
      <c r="H1055" s="212"/>
      <c r="I1055" s="212"/>
      <c r="J1055" s="212"/>
      <c r="K1055" s="212"/>
      <c r="L1055" s="212"/>
      <c r="M1055" s="212"/>
      <c r="N1055" s="212"/>
      <c r="O1055" s="212"/>
      <c r="Q1055" s="190"/>
      <c r="R1055" s="212"/>
    </row>
    <row r="1056" spans="7:18" s="209" customFormat="1" x14ac:dyDescent="0.2">
      <c r="G1056" s="212"/>
      <c r="H1056" s="212"/>
      <c r="I1056" s="212"/>
      <c r="J1056" s="212"/>
      <c r="K1056" s="212"/>
      <c r="L1056" s="212"/>
      <c r="M1056" s="212"/>
      <c r="N1056" s="212"/>
      <c r="O1056" s="212"/>
      <c r="Q1056" s="190"/>
      <c r="R1056" s="212"/>
    </row>
    <row r="1057" spans="7:18" s="209" customFormat="1" x14ac:dyDescent="0.2">
      <c r="G1057" s="212"/>
      <c r="H1057" s="212"/>
      <c r="I1057" s="212"/>
      <c r="J1057" s="212"/>
      <c r="K1057" s="212"/>
      <c r="L1057" s="212"/>
      <c r="M1057" s="212"/>
      <c r="N1057" s="212"/>
      <c r="O1057" s="212"/>
      <c r="Q1057" s="190"/>
      <c r="R1057" s="212"/>
    </row>
    <row r="1058" spans="7:18" s="209" customFormat="1" x14ac:dyDescent="0.2">
      <c r="G1058" s="212"/>
      <c r="H1058" s="212"/>
      <c r="I1058" s="212"/>
      <c r="J1058" s="212"/>
      <c r="K1058" s="212"/>
      <c r="L1058" s="212"/>
      <c r="M1058" s="212"/>
      <c r="N1058" s="212"/>
      <c r="O1058" s="212"/>
      <c r="Q1058" s="190"/>
      <c r="R1058" s="212"/>
    </row>
    <row r="1059" spans="7:18" s="209" customFormat="1" x14ac:dyDescent="0.2">
      <c r="G1059" s="212"/>
      <c r="H1059" s="212"/>
      <c r="I1059" s="212"/>
      <c r="J1059" s="212"/>
      <c r="K1059" s="212"/>
      <c r="L1059" s="212"/>
      <c r="M1059" s="212"/>
      <c r="N1059" s="212"/>
      <c r="O1059" s="212"/>
      <c r="Q1059" s="190"/>
      <c r="R1059" s="212"/>
    </row>
    <row r="1060" spans="7:18" s="209" customFormat="1" x14ac:dyDescent="0.2">
      <c r="G1060" s="212"/>
      <c r="H1060" s="212"/>
      <c r="I1060" s="212"/>
      <c r="J1060" s="212"/>
      <c r="K1060" s="212"/>
      <c r="L1060" s="212"/>
      <c r="M1060" s="212"/>
      <c r="N1060" s="212"/>
      <c r="O1060" s="212"/>
      <c r="Q1060" s="190"/>
      <c r="R1060" s="212"/>
    </row>
    <row r="1061" spans="7:18" s="209" customFormat="1" x14ac:dyDescent="0.2">
      <c r="G1061" s="212"/>
      <c r="H1061" s="212"/>
      <c r="I1061" s="212"/>
      <c r="J1061" s="212"/>
      <c r="K1061" s="212"/>
      <c r="L1061" s="212"/>
      <c r="M1061" s="212"/>
      <c r="N1061" s="212"/>
      <c r="O1061" s="212"/>
      <c r="Q1061" s="190"/>
      <c r="R1061" s="212"/>
    </row>
    <row r="1062" spans="7:18" s="209" customFormat="1" x14ac:dyDescent="0.2">
      <c r="G1062" s="212"/>
      <c r="H1062" s="212"/>
      <c r="I1062" s="212"/>
      <c r="J1062" s="212"/>
      <c r="K1062" s="212"/>
      <c r="L1062" s="212"/>
      <c r="M1062" s="212"/>
      <c r="N1062" s="212"/>
      <c r="O1062" s="212"/>
      <c r="Q1062" s="190"/>
      <c r="R1062" s="212"/>
    </row>
    <row r="1063" spans="7:18" s="209" customFormat="1" x14ac:dyDescent="0.2">
      <c r="G1063" s="212"/>
      <c r="H1063" s="212"/>
      <c r="I1063" s="212"/>
      <c r="J1063" s="212"/>
      <c r="K1063" s="212"/>
      <c r="L1063" s="212"/>
      <c r="M1063" s="212"/>
      <c r="N1063" s="212"/>
      <c r="O1063" s="212"/>
      <c r="Q1063" s="190"/>
      <c r="R1063" s="212"/>
    </row>
    <row r="1064" spans="7:18" s="209" customFormat="1" x14ac:dyDescent="0.2">
      <c r="G1064" s="212"/>
      <c r="H1064" s="212"/>
      <c r="I1064" s="212"/>
      <c r="J1064" s="212"/>
      <c r="K1064" s="212"/>
      <c r="L1064" s="212"/>
      <c r="M1064" s="212"/>
      <c r="N1064" s="212"/>
      <c r="O1064" s="212"/>
      <c r="Q1064" s="190"/>
      <c r="R1064" s="212"/>
    </row>
    <row r="1065" spans="7:18" s="209" customFormat="1" x14ac:dyDescent="0.2">
      <c r="G1065" s="212"/>
      <c r="H1065" s="212"/>
      <c r="I1065" s="212"/>
      <c r="J1065" s="212"/>
      <c r="K1065" s="212"/>
      <c r="L1065" s="212"/>
      <c r="M1065" s="212"/>
      <c r="N1065" s="212"/>
      <c r="O1065" s="212"/>
      <c r="Q1065" s="190"/>
      <c r="R1065" s="212"/>
    </row>
    <row r="1066" spans="7:18" s="209" customFormat="1" x14ac:dyDescent="0.2">
      <c r="G1066" s="212"/>
      <c r="H1066" s="212"/>
      <c r="I1066" s="212"/>
      <c r="J1066" s="212"/>
      <c r="K1066" s="212"/>
      <c r="L1066" s="212"/>
      <c r="M1066" s="212"/>
      <c r="N1066" s="212"/>
      <c r="O1066" s="212"/>
      <c r="Q1066" s="190"/>
      <c r="R1066" s="212"/>
    </row>
    <row r="1067" spans="7:18" s="209" customFormat="1" x14ac:dyDescent="0.2">
      <c r="G1067" s="212"/>
      <c r="H1067" s="212"/>
      <c r="I1067" s="212"/>
      <c r="J1067" s="212"/>
      <c r="K1067" s="212"/>
      <c r="L1067" s="212"/>
      <c r="M1067" s="212"/>
      <c r="N1067" s="212"/>
      <c r="O1067" s="212"/>
      <c r="Q1067" s="190"/>
      <c r="R1067" s="212"/>
    </row>
    <row r="1068" spans="7:18" s="209" customFormat="1" x14ac:dyDescent="0.2">
      <c r="G1068" s="212"/>
      <c r="H1068" s="212"/>
      <c r="I1068" s="212"/>
      <c r="J1068" s="212"/>
      <c r="K1068" s="212"/>
      <c r="L1068" s="212"/>
      <c r="M1068" s="212"/>
      <c r="N1068" s="212"/>
      <c r="O1068" s="212"/>
      <c r="Q1068" s="190"/>
      <c r="R1068" s="212"/>
    </row>
    <row r="1069" spans="7:18" s="209" customFormat="1" x14ac:dyDescent="0.2">
      <c r="G1069" s="212"/>
      <c r="H1069" s="212"/>
      <c r="I1069" s="212"/>
      <c r="J1069" s="212"/>
      <c r="K1069" s="212"/>
      <c r="L1069" s="212"/>
      <c r="M1069" s="212"/>
      <c r="N1069" s="212"/>
      <c r="O1069" s="212"/>
      <c r="Q1069" s="190"/>
      <c r="R1069" s="212"/>
    </row>
    <row r="1070" spans="7:18" s="209" customFormat="1" x14ac:dyDescent="0.2">
      <c r="G1070" s="212"/>
      <c r="H1070" s="212"/>
      <c r="I1070" s="212"/>
      <c r="J1070" s="212"/>
      <c r="K1070" s="212"/>
      <c r="L1070" s="212"/>
      <c r="M1070" s="212"/>
      <c r="N1070" s="212"/>
      <c r="O1070" s="212"/>
      <c r="Q1070" s="190"/>
      <c r="R1070" s="212"/>
    </row>
    <row r="1071" spans="7:18" s="209" customFormat="1" x14ac:dyDescent="0.2">
      <c r="G1071" s="212"/>
      <c r="H1071" s="212"/>
      <c r="I1071" s="212"/>
      <c r="J1071" s="212"/>
      <c r="K1071" s="212"/>
      <c r="L1071" s="212"/>
      <c r="M1071" s="212"/>
      <c r="N1071" s="212"/>
      <c r="O1071" s="212"/>
      <c r="Q1071" s="190"/>
      <c r="R1071" s="212"/>
    </row>
    <row r="1072" spans="7:18" s="209" customFormat="1" x14ac:dyDescent="0.2">
      <c r="G1072" s="212"/>
      <c r="H1072" s="212"/>
      <c r="I1072" s="212"/>
      <c r="J1072" s="212"/>
      <c r="K1072" s="212"/>
      <c r="L1072" s="212"/>
      <c r="M1072" s="212"/>
      <c r="N1072" s="212"/>
      <c r="O1072" s="212"/>
      <c r="Q1072" s="190"/>
      <c r="R1072" s="212"/>
    </row>
    <row r="1073" spans="7:18" s="209" customFormat="1" x14ac:dyDescent="0.2">
      <c r="G1073" s="212"/>
      <c r="H1073" s="212"/>
      <c r="I1073" s="212"/>
      <c r="J1073" s="212"/>
      <c r="K1073" s="212"/>
      <c r="L1073" s="212"/>
      <c r="M1073" s="212"/>
      <c r="N1073" s="212"/>
      <c r="O1073" s="212"/>
      <c r="Q1073" s="190"/>
      <c r="R1073" s="212"/>
    </row>
    <row r="1074" spans="7:18" s="209" customFormat="1" x14ac:dyDescent="0.2">
      <c r="G1074" s="212"/>
      <c r="H1074" s="212"/>
      <c r="I1074" s="212"/>
      <c r="J1074" s="212"/>
      <c r="K1074" s="212"/>
      <c r="L1074" s="212"/>
      <c r="M1074" s="212"/>
      <c r="N1074" s="212"/>
      <c r="O1074" s="212"/>
      <c r="Q1074" s="190"/>
      <c r="R1074" s="212"/>
    </row>
    <row r="1075" spans="7:18" s="209" customFormat="1" x14ac:dyDescent="0.2">
      <c r="G1075" s="212"/>
      <c r="H1075" s="212"/>
      <c r="I1075" s="212"/>
      <c r="J1075" s="212"/>
      <c r="K1075" s="212"/>
      <c r="L1075" s="212"/>
      <c r="M1075" s="212"/>
      <c r="N1075" s="212"/>
      <c r="O1075" s="212"/>
      <c r="Q1075" s="190"/>
      <c r="R1075" s="212"/>
    </row>
    <row r="1076" spans="7:18" s="209" customFormat="1" x14ac:dyDescent="0.2">
      <c r="G1076" s="212"/>
      <c r="H1076" s="212"/>
      <c r="I1076" s="212"/>
      <c r="J1076" s="212"/>
      <c r="K1076" s="212"/>
      <c r="L1076" s="212"/>
      <c r="M1076" s="212"/>
      <c r="N1076" s="212"/>
      <c r="O1076" s="212"/>
      <c r="Q1076" s="190"/>
      <c r="R1076" s="212"/>
    </row>
    <row r="1077" spans="7:18" s="209" customFormat="1" x14ac:dyDescent="0.2">
      <c r="G1077" s="212"/>
      <c r="H1077" s="212"/>
      <c r="I1077" s="212"/>
      <c r="J1077" s="212"/>
      <c r="K1077" s="212"/>
      <c r="L1077" s="212"/>
      <c r="M1077" s="212"/>
      <c r="N1077" s="212"/>
      <c r="O1077" s="212"/>
      <c r="Q1077" s="190"/>
      <c r="R1077" s="212"/>
    </row>
    <row r="1078" spans="7:18" s="209" customFormat="1" x14ac:dyDescent="0.2">
      <c r="G1078" s="212"/>
      <c r="H1078" s="212"/>
      <c r="I1078" s="212"/>
      <c r="J1078" s="212"/>
      <c r="K1078" s="212"/>
      <c r="L1078" s="212"/>
      <c r="M1078" s="212"/>
      <c r="N1078" s="212"/>
      <c r="O1078" s="212"/>
      <c r="Q1078" s="190"/>
      <c r="R1078" s="212"/>
    </row>
    <row r="1079" spans="7:18" s="209" customFormat="1" x14ac:dyDescent="0.2">
      <c r="G1079" s="212"/>
      <c r="H1079" s="212"/>
      <c r="I1079" s="212"/>
      <c r="J1079" s="212"/>
      <c r="K1079" s="212"/>
      <c r="L1079" s="212"/>
      <c r="M1079" s="212"/>
      <c r="N1079" s="212"/>
      <c r="O1079" s="212"/>
      <c r="Q1079" s="190"/>
      <c r="R1079" s="212"/>
    </row>
    <row r="1080" spans="7:18" s="209" customFormat="1" x14ac:dyDescent="0.2">
      <c r="G1080" s="212"/>
      <c r="H1080" s="212"/>
      <c r="I1080" s="212"/>
      <c r="J1080" s="212"/>
      <c r="K1080" s="212"/>
      <c r="L1080" s="212"/>
      <c r="M1080" s="212"/>
      <c r="N1080" s="212"/>
      <c r="O1080" s="212"/>
      <c r="Q1080" s="190"/>
      <c r="R1080" s="212"/>
    </row>
    <row r="1081" spans="7:18" s="209" customFormat="1" x14ac:dyDescent="0.2">
      <c r="G1081" s="212"/>
      <c r="H1081" s="212"/>
      <c r="I1081" s="212"/>
      <c r="J1081" s="212"/>
      <c r="K1081" s="212"/>
      <c r="L1081" s="212"/>
      <c r="M1081" s="212"/>
      <c r="N1081" s="212"/>
      <c r="O1081" s="212"/>
      <c r="Q1081" s="190"/>
      <c r="R1081" s="212"/>
    </row>
    <row r="1082" spans="7:18" s="209" customFormat="1" x14ac:dyDescent="0.2">
      <c r="G1082" s="212"/>
      <c r="H1082" s="212"/>
      <c r="I1082" s="212"/>
      <c r="J1082" s="212"/>
      <c r="K1082" s="212"/>
      <c r="L1082" s="212"/>
      <c r="M1082" s="212"/>
      <c r="N1082" s="212"/>
      <c r="O1082" s="212"/>
      <c r="Q1082" s="190"/>
      <c r="R1082" s="212"/>
    </row>
    <row r="1083" spans="7:18" s="209" customFormat="1" x14ac:dyDescent="0.2">
      <c r="G1083" s="212"/>
      <c r="H1083" s="212"/>
      <c r="I1083" s="212"/>
      <c r="J1083" s="212"/>
      <c r="K1083" s="212"/>
      <c r="L1083" s="212"/>
      <c r="M1083" s="212"/>
      <c r="N1083" s="212"/>
      <c r="O1083" s="212"/>
      <c r="Q1083" s="190"/>
      <c r="R1083" s="212"/>
    </row>
    <row r="1084" spans="7:18" s="209" customFormat="1" x14ac:dyDescent="0.2">
      <c r="G1084" s="212"/>
      <c r="H1084" s="212"/>
      <c r="I1084" s="212"/>
      <c r="J1084" s="212"/>
      <c r="K1084" s="212"/>
      <c r="L1084" s="212"/>
      <c r="M1084" s="212"/>
      <c r="N1084" s="212"/>
      <c r="O1084" s="212"/>
      <c r="Q1084" s="190"/>
      <c r="R1084" s="212"/>
    </row>
    <row r="1085" spans="7:18" s="209" customFormat="1" x14ac:dyDescent="0.2">
      <c r="G1085" s="212"/>
      <c r="H1085" s="212"/>
      <c r="I1085" s="212"/>
      <c r="J1085" s="212"/>
      <c r="K1085" s="212"/>
      <c r="L1085" s="212"/>
      <c r="M1085" s="212"/>
      <c r="N1085" s="212"/>
      <c r="O1085" s="212"/>
      <c r="Q1085" s="190"/>
      <c r="R1085" s="212"/>
    </row>
    <row r="1086" spans="7:18" s="209" customFormat="1" x14ac:dyDescent="0.2">
      <c r="G1086" s="212"/>
      <c r="H1086" s="212"/>
      <c r="I1086" s="212"/>
      <c r="J1086" s="212"/>
      <c r="K1086" s="212"/>
      <c r="L1086" s="212"/>
      <c r="M1086" s="212"/>
      <c r="N1086" s="212"/>
      <c r="O1086" s="212"/>
      <c r="Q1086" s="190"/>
      <c r="R1086" s="212"/>
    </row>
    <row r="1087" spans="7:18" s="209" customFormat="1" x14ac:dyDescent="0.2">
      <c r="G1087" s="212"/>
      <c r="H1087" s="212"/>
      <c r="I1087" s="212"/>
      <c r="J1087" s="212"/>
      <c r="K1087" s="212"/>
      <c r="L1087" s="212"/>
      <c r="M1087" s="212"/>
      <c r="N1087" s="212"/>
      <c r="O1087" s="212"/>
      <c r="Q1087" s="190"/>
      <c r="R1087" s="212"/>
    </row>
    <row r="1088" spans="7:18" s="209" customFormat="1" x14ac:dyDescent="0.2">
      <c r="G1088" s="212"/>
      <c r="H1088" s="212"/>
      <c r="I1088" s="212"/>
      <c r="J1088" s="212"/>
      <c r="K1088" s="212"/>
      <c r="L1088" s="212"/>
      <c r="M1088" s="212"/>
      <c r="N1088" s="212"/>
      <c r="O1088" s="212"/>
      <c r="Q1088" s="190"/>
      <c r="R1088" s="212"/>
    </row>
    <row r="1089" spans="7:18" s="209" customFormat="1" x14ac:dyDescent="0.2">
      <c r="G1089" s="212"/>
      <c r="H1089" s="212"/>
      <c r="I1089" s="212"/>
      <c r="J1089" s="212"/>
      <c r="K1089" s="212"/>
      <c r="L1089" s="212"/>
      <c r="M1089" s="212"/>
      <c r="N1089" s="212"/>
      <c r="O1089" s="212"/>
      <c r="Q1089" s="190"/>
      <c r="R1089" s="212"/>
    </row>
    <row r="1090" spans="7:18" s="209" customFormat="1" x14ac:dyDescent="0.2">
      <c r="G1090" s="212"/>
      <c r="H1090" s="212"/>
      <c r="I1090" s="212"/>
      <c r="J1090" s="212"/>
      <c r="K1090" s="212"/>
      <c r="L1090" s="212"/>
      <c r="M1090" s="212"/>
      <c r="N1090" s="212"/>
      <c r="O1090" s="212"/>
      <c r="Q1090" s="190"/>
      <c r="R1090" s="212"/>
    </row>
    <row r="1091" spans="7:18" s="209" customFormat="1" x14ac:dyDescent="0.2">
      <c r="G1091" s="212"/>
      <c r="H1091" s="212"/>
      <c r="I1091" s="212"/>
      <c r="J1091" s="212"/>
      <c r="K1091" s="212"/>
      <c r="L1091" s="212"/>
      <c r="M1091" s="212"/>
      <c r="N1091" s="212"/>
      <c r="O1091" s="212"/>
      <c r="Q1091" s="190"/>
      <c r="R1091" s="212"/>
    </row>
    <row r="1092" spans="7:18" s="209" customFormat="1" x14ac:dyDescent="0.2">
      <c r="G1092" s="212"/>
      <c r="H1092" s="212"/>
      <c r="I1092" s="212"/>
      <c r="J1092" s="212"/>
      <c r="K1092" s="212"/>
      <c r="L1092" s="212"/>
      <c r="M1092" s="212"/>
      <c r="N1092" s="212"/>
      <c r="O1092" s="212"/>
      <c r="Q1092" s="190"/>
      <c r="R1092" s="212"/>
    </row>
    <row r="1093" spans="7:18" s="209" customFormat="1" x14ac:dyDescent="0.2">
      <c r="G1093" s="212"/>
      <c r="H1093" s="212"/>
      <c r="I1093" s="212"/>
      <c r="J1093" s="212"/>
      <c r="K1093" s="212"/>
      <c r="L1093" s="212"/>
      <c r="M1093" s="212"/>
      <c r="N1093" s="212"/>
      <c r="O1093" s="212"/>
      <c r="Q1093" s="190"/>
      <c r="R1093" s="212"/>
    </row>
    <row r="1094" spans="7:18" s="209" customFormat="1" x14ac:dyDescent="0.2">
      <c r="G1094" s="212"/>
      <c r="H1094" s="212"/>
      <c r="I1094" s="212"/>
      <c r="J1094" s="212"/>
      <c r="K1094" s="212"/>
      <c r="L1094" s="212"/>
      <c r="M1094" s="212"/>
      <c r="N1094" s="212"/>
      <c r="O1094" s="212"/>
      <c r="Q1094" s="190"/>
      <c r="R1094" s="212"/>
    </row>
    <row r="1095" spans="7:18" s="209" customFormat="1" x14ac:dyDescent="0.2">
      <c r="G1095" s="212"/>
      <c r="H1095" s="212"/>
      <c r="I1095" s="212"/>
      <c r="J1095" s="212"/>
      <c r="K1095" s="212"/>
      <c r="L1095" s="212"/>
      <c r="M1095" s="212"/>
      <c r="N1095" s="212"/>
      <c r="O1095" s="212"/>
      <c r="Q1095" s="190"/>
      <c r="R1095" s="212"/>
    </row>
    <row r="1096" spans="7:18" s="209" customFormat="1" x14ac:dyDescent="0.2">
      <c r="G1096" s="212"/>
      <c r="H1096" s="212"/>
      <c r="I1096" s="212"/>
      <c r="J1096" s="212"/>
      <c r="K1096" s="212"/>
      <c r="L1096" s="212"/>
      <c r="M1096" s="212"/>
      <c r="N1096" s="212"/>
      <c r="O1096" s="212"/>
      <c r="Q1096" s="190"/>
      <c r="R1096" s="212"/>
    </row>
    <row r="1097" spans="7:18" s="209" customFormat="1" x14ac:dyDescent="0.2">
      <c r="G1097" s="212"/>
      <c r="H1097" s="212"/>
      <c r="I1097" s="212"/>
      <c r="J1097" s="212"/>
      <c r="K1097" s="212"/>
      <c r="L1097" s="212"/>
      <c r="M1097" s="212"/>
      <c r="N1097" s="212"/>
      <c r="O1097" s="212"/>
      <c r="Q1097" s="190"/>
      <c r="R1097" s="212"/>
    </row>
    <row r="1098" spans="7:18" s="209" customFormat="1" x14ac:dyDescent="0.2">
      <c r="G1098" s="212"/>
      <c r="H1098" s="212"/>
      <c r="I1098" s="212"/>
      <c r="J1098" s="212"/>
      <c r="K1098" s="212"/>
      <c r="L1098" s="212"/>
      <c r="M1098" s="212"/>
      <c r="N1098" s="212"/>
      <c r="O1098" s="212"/>
      <c r="Q1098" s="190"/>
      <c r="R1098" s="212"/>
    </row>
    <row r="1099" spans="7:18" s="209" customFormat="1" x14ac:dyDescent="0.2">
      <c r="G1099" s="212"/>
      <c r="H1099" s="212"/>
      <c r="I1099" s="212"/>
      <c r="J1099" s="212"/>
      <c r="K1099" s="212"/>
      <c r="L1099" s="212"/>
      <c r="M1099" s="212"/>
      <c r="N1099" s="212"/>
      <c r="O1099" s="212"/>
      <c r="Q1099" s="190"/>
      <c r="R1099" s="212"/>
    </row>
    <row r="1100" spans="7:18" s="209" customFormat="1" x14ac:dyDescent="0.2">
      <c r="G1100" s="212"/>
      <c r="H1100" s="212"/>
      <c r="I1100" s="212"/>
      <c r="J1100" s="212"/>
      <c r="K1100" s="212"/>
      <c r="L1100" s="212"/>
      <c r="M1100" s="212"/>
      <c r="N1100" s="212"/>
      <c r="O1100" s="212"/>
      <c r="Q1100" s="190"/>
      <c r="R1100" s="212"/>
    </row>
  </sheetData>
  <pageMargins left="0.7" right="0.7" top="0.75" bottom="0.75" header="0.3" footer="0.3"/>
  <pageSetup paperSize="432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workbookViewId="0">
      <selection activeCell="L22" sqref="L22:N22"/>
    </sheetView>
  </sheetViews>
  <sheetFormatPr defaultRowHeight="18" x14ac:dyDescent="0.25"/>
  <cols>
    <col min="1" max="1" width="25.28515625" style="11" customWidth="1"/>
    <col min="2" max="2" width="69.7109375" style="96" bestFit="1" customWidth="1"/>
    <col min="3" max="3" width="34.85546875" style="96" bestFit="1" customWidth="1"/>
    <col min="4" max="4" width="4.7109375" style="96" customWidth="1"/>
    <col min="5" max="5" width="2.140625" style="96" customWidth="1"/>
    <col min="6" max="6" width="2.7109375" style="96" customWidth="1"/>
    <col min="7" max="7" width="29.140625" style="32" bestFit="1" customWidth="1"/>
    <col min="8" max="8" width="3" style="32" customWidth="1"/>
    <col min="9" max="9" width="1.85546875" style="32" customWidth="1"/>
    <col min="10" max="10" width="2.140625" style="32" customWidth="1"/>
    <col min="11" max="11" width="15.28515625" style="32" bestFit="1" customWidth="1"/>
    <col min="12" max="12" width="26.5703125" style="32" bestFit="1" customWidth="1"/>
    <col min="13" max="13" width="9.140625" style="32"/>
    <col min="14" max="14" width="11.140625" style="32" customWidth="1"/>
    <col min="15" max="15" width="9.140625" style="32"/>
    <col min="16" max="16" width="12.85546875" style="32" bestFit="1" customWidth="1"/>
    <col min="17" max="17" width="29.7109375" style="32" bestFit="1" customWidth="1"/>
    <col min="18" max="18" width="9.140625" style="32"/>
    <col min="19" max="19" width="14" style="32" bestFit="1" customWidth="1"/>
    <col min="20" max="20" width="20.5703125" style="32" bestFit="1" customWidth="1"/>
    <col min="21" max="16384" width="9.140625" style="32"/>
  </cols>
  <sheetData>
    <row r="1" spans="1:31" x14ac:dyDescent="0.25">
      <c r="A1" s="11" t="s">
        <v>1662</v>
      </c>
      <c r="B1" s="121" t="s">
        <v>1663</v>
      </c>
      <c r="C1" s="121" t="s">
        <v>1664</v>
      </c>
      <c r="D1" s="9" t="s">
        <v>1665</v>
      </c>
      <c r="E1" s="9" t="s">
        <v>1666</v>
      </c>
      <c r="F1" s="9" t="s">
        <v>1667</v>
      </c>
      <c r="G1" s="22" t="s">
        <v>1668</v>
      </c>
      <c r="H1" s="7" t="s">
        <v>1669</v>
      </c>
      <c r="I1" s="22" t="s">
        <v>1670</v>
      </c>
      <c r="J1" s="22" t="s">
        <v>1671</v>
      </c>
      <c r="K1" s="118" t="s">
        <v>1134</v>
      </c>
      <c r="L1" s="236" t="s">
        <v>1997</v>
      </c>
    </row>
    <row r="2" spans="1:31" s="238" customFormat="1" x14ac:dyDescent="0.25">
      <c r="A2" s="4" t="s">
        <v>1158</v>
      </c>
      <c r="B2" s="17" t="s">
        <v>1159</v>
      </c>
      <c r="C2" s="17" t="s">
        <v>655</v>
      </c>
      <c r="D2" s="17" t="s">
        <v>713</v>
      </c>
      <c r="E2" s="17" t="s">
        <v>3</v>
      </c>
      <c r="F2" s="17">
        <v>46408</v>
      </c>
      <c r="G2" s="17" t="s">
        <v>1401</v>
      </c>
      <c r="H2" s="17"/>
      <c r="I2" s="237" t="s">
        <v>1019</v>
      </c>
      <c r="J2" s="237" t="s">
        <v>6</v>
      </c>
      <c r="K2" s="237"/>
      <c r="L2" s="250" t="s">
        <v>2004</v>
      </c>
      <c r="M2" s="250" t="s">
        <v>2005</v>
      </c>
      <c r="N2" s="250"/>
      <c r="O2" s="251" t="s">
        <v>2009</v>
      </c>
      <c r="P2" s="250"/>
      <c r="Q2" s="250"/>
      <c r="R2" s="34"/>
      <c r="S2" s="34"/>
      <c r="T2" s="34"/>
      <c r="U2" s="34"/>
      <c r="V2" s="34"/>
      <c r="W2" s="34"/>
      <c r="X2" s="34"/>
      <c r="Y2" s="34"/>
      <c r="Z2" s="34"/>
      <c r="AA2" s="34"/>
      <c r="AB2" s="34"/>
      <c r="AC2" s="34"/>
      <c r="AD2" s="34"/>
      <c r="AE2" s="34"/>
    </row>
    <row r="3" spans="1:31" x14ac:dyDescent="0.25">
      <c r="A3" s="4" t="s">
        <v>1185</v>
      </c>
      <c r="B3" s="222" t="s">
        <v>1186</v>
      </c>
      <c r="C3" s="17" t="s">
        <v>687</v>
      </c>
      <c r="D3" s="17" t="s">
        <v>540</v>
      </c>
      <c r="E3" s="17" t="s">
        <v>3</v>
      </c>
      <c r="F3" s="17">
        <v>46311</v>
      </c>
      <c r="G3" s="17" t="s">
        <v>1426</v>
      </c>
      <c r="H3" s="17"/>
      <c r="I3" s="17" t="s">
        <v>1951</v>
      </c>
      <c r="J3" s="249" t="s">
        <v>1952</v>
      </c>
      <c r="K3" s="17"/>
      <c r="L3" s="252" t="s">
        <v>2007</v>
      </c>
      <c r="M3" s="252" t="s">
        <v>2006</v>
      </c>
      <c r="N3" s="252"/>
      <c r="O3" s="253" t="s">
        <v>2008</v>
      </c>
      <c r="P3" s="252"/>
      <c r="Q3" s="252"/>
    </row>
    <row r="4" spans="1:31" x14ac:dyDescent="0.25">
      <c r="A4" s="4" t="s">
        <v>47</v>
      </c>
      <c r="B4" s="222" t="s">
        <v>1382</v>
      </c>
      <c r="C4" s="17" t="s">
        <v>1003</v>
      </c>
      <c r="D4" s="17" t="s">
        <v>628</v>
      </c>
      <c r="E4" s="17" t="s">
        <v>3</v>
      </c>
      <c r="F4" s="17">
        <v>46312</v>
      </c>
      <c r="G4" s="17" t="s">
        <v>1839</v>
      </c>
      <c r="H4" s="134" t="s">
        <v>513</v>
      </c>
      <c r="I4" s="47" t="s">
        <v>1114</v>
      </c>
      <c r="J4" s="118" t="s">
        <v>1840</v>
      </c>
      <c r="K4" s="118"/>
      <c r="L4" s="250" t="s">
        <v>2010</v>
      </c>
      <c r="M4" s="250" t="s">
        <v>2011</v>
      </c>
      <c r="N4" s="250"/>
      <c r="O4" s="251" t="s">
        <v>2128</v>
      </c>
      <c r="P4" s="250"/>
      <c r="Q4" s="250"/>
    </row>
    <row r="5" spans="1:31" x14ac:dyDescent="0.25">
      <c r="A5" s="4" t="s">
        <v>49</v>
      </c>
      <c r="B5" s="222" t="s">
        <v>1187</v>
      </c>
      <c r="C5" s="17" t="s">
        <v>689</v>
      </c>
      <c r="D5" s="17" t="s">
        <v>628</v>
      </c>
      <c r="E5" s="17" t="s">
        <v>3</v>
      </c>
      <c r="F5" s="17">
        <v>46312</v>
      </c>
      <c r="G5" s="17" t="s">
        <v>1427</v>
      </c>
      <c r="H5" s="134" t="s">
        <v>1822</v>
      </c>
      <c r="I5" s="237" t="s">
        <v>1823</v>
      </c>
      <c r="J5" s="237" t="s">
        <v>1023</v>
      </c>
      <c r="K5" s="237"/>
      <c r="L5" s="250" t="s">
        <v>2010</v>
      </c>
      <c r="M5" s="259" t="s">
        <v>2011</v>
      </c>
      <c r="N5" s="250"/>
      <c r="O5" s="251" t="s">
        <v>2128</v>
      </c>
      <c r="P5" s="250"/>
      <c r="Q5" s="250"/>
    </row>
    <row r="6" spans="1:31" x14ac:dyDescent="0.25">
      <c r="A6" s="4" t="s">
        <v>51</v>
      </c>
      <c r="B6" s="222" t="s">
        <v>1188</v>
      </c>
      <c r="C6" s="17" t="s">
        <v>690</v>
      </c>
      <c r="D6" s="17" t="s">
        <v>628</v>
      </c>
      <c r="E6" s="17" t="s">
        <v>3</v>
      </c>
      <c r="F6" s="17">
        <v>46312</v>
      </c>
      <c r="G6" s="17" t="s">
        <v>1428</v>
      </c>
      <c r="H6" s="134" t="s">
        <v>1871</v>
      </c>
      <c r="I6" s="239" t="s">
        <v>613</v>
      </c>
      <c r="J6" s="240" t="s">
        <v>614</v>
      </c>
      <c r="K6" s="240"/>
      <c r="L6" s="250" t="s">
        <v>2010</v>
      </c>
      <c r="M6" s="250" t="s">
        <v>2011</v>
      </c>
      <c r="N6" s="250"/>
      <c r="O6" s="251" t="s">
        <v>2128</v>
      </c>
      <c r="P6" s="250"/>
      <c r="Q6" s="250"/>
    </row>
    <row r="7" spans="1:31" x14ac:dyDescent="0.25">
      <c r="A7" s="4" t="s">
        <v>1880</v>
      </c>
      <c r="B7" s="222" t="s">
        <v>1194</v>
      </c>
      <c r="C7" s="5" t="s">
        <v>1004</v>
      </c>
      <c r="D7" s="17" t="s">
        <v>628</v>
      </c>
      <c r="E7" s="17" t="s">
        <v>3</v>
      </c>
      <c r="F7" s="17">
        <v>46312</v>
      </c>
      <c r="G7" s="17" t="s">
        <v>1577</v>
      </c>
      <c r="H7" s="103" t="s">
        <v>1818</v>
      </c>
      <c r="I7" s="47" t="s">
        <v>1954</v>
      </c>
      <c r="J7" s="47" t="s">
        <v>1955</v>
      </c>
      <c r="K7" s="47"/>
      <c r="L7" s="250" t="s">
        <v>2010</v>
      </c>
      <c r="M7" s="250" t="s">
        <v>2011</v>
      </c>
      <c r="N7" s="250"/>
      <c r="O7" s="251" t="s">
        <v>2128</v>
      </c>
      <c r="P7" s="250"/>
      <c r="Q7" s="250"/>
    </row>
    <row r="8" spans="1:31" x14ac:dyDescent="0.25">
      <c r="A8" s="8" t="s">
        <v>1901</v>
      </c>
      <c r="B8" s="222" t="s">
        <v>1994</v>
      </c>
      <c r="C8" s="5" t="s">
        <v>724</v>
      </c>
      <c r="D8" s="17" t="s">
        <v>713</v>
      </c>
      <c r="E8" s="17" t="s">
        <v>3</v>
      </c>
      <c r="F8" s="17">
        <v>46406</v>
      </c>
      <c r="G8" s="17" t="s">
        <v>1448</v>
      </c>
      <c r="H8" s="134" t="s">
        <v>1120</v>
      </c>
      <c r="I8" s="240" t="s">
        <v>1121</v>
      </c>
      <c r="J8" s="47" t="s">
        <v>560</v>
      </c>
      <c r="K8" s="47"/>
      <c r="L8" s="252" t="s">
        <v>2012</v>
      </c>
      <c r="M8" s="252" t="s">
        <v>2013</v>
      </c>
      <c r="N8" s="252"/>
      <c r="O8" s="253" t="s">
        <v>2014</v>
      </c>
      <c r="P8" s="252"/>
      <c r="Q8" s="252"/>
      <c r="S8" s="32" t="s">
        <v>2129</v>
      </c>
      <c r="T8" s="32" t="s">
        <v>2130</v>
      </c>
    </row>
    <row r="9" spans="1:31" x14ac:dyDescent="0.25">
      <c r="A9" s="4" t="s">
        <v>76</v>
      </c>
      <c r="B9" s="222" t="s">
        <v>1214</v>
      </c>
      <c r="C9" s="5" t="s">
        <v>724</v>
      </c>
      <c r="D9" s="17" t="s">
        <v>713</v>
      </c>
      <c r="E9" s="17" t="s">
        <v>3</v>
      </c>
      <c r="F9" s="17">
        <v>46406</v>
      </c>
      <c r="G9" s="17" t="s">
        <v>1448</v>
      </c>
      <c r="H9" s="134" t="s">
        <v>1120</v>
      </c>
      <c r="I9" s="240" t="s">
        <v>1121</v>
      </c>
      <c r="J9" s="47" t="s">
        <v>560</v>
      </c>
      <c r="K9" s="47"/>
      <c r="L9" s="252" t="s">
        <v>2012</v>
      </c>
      <c r="M9" s="252" t="s">
        <v>2013</v>
      </c>
      <c r="N9" s="252"/>
      <c r="O9" s="253" t="s">
        <v>2014</v>
      </c>
      <c r="P9" s="252"/>
      <c r="Q9" s="252"/>
      <c r="S9" s="32" t="s">
        <v>2129</v>
      </c>
      <c r="T9" s="32" t="s">
        <v>2130</v>
      </c>
    </row>
    <row r="10" spans="1:31" ht="20.25" customHeight="1" x14ac:dyDescent="0.25">
      <c r="A10" s="126" t="s">
        <v>87</v>
      </c>
      <c r="B10" s="222" t="s">
        <v>1226</v>
      </c>
      <c r="C10" s="17" t="s">
        <v>738</v>
      </c>
      <c r="D10" s="17" t="s">
        <v>713</v>
      </c>
      <c r="E10" s="17" t="s">
        <v>3</v>
      </c>
      <c r="F10" s="17">
        <v>46409</v>
      </c>
      <c r="G10" s="17" t="s">
        <v>1456</v>
      </c>
      <c r="H10" s="82" t="s">
        <v>1914</v>
      </c>
      <c r="L10" s="252" t="s">
        <v>2012</v>
      </c>
      <c r="M10" s="252" t="s">
        <v>2013</v>
      </c>
      <c r="N10" s="252"/>
      <c r="O10" s="253" t="s">
        <v>2014</v>
      </c>
      <c r="P10" s="252"/>
      <c r="S10" s="32" t="s">
        <v>2129</v>
      </c>
      <c r="T10" s="32" t="s">
        <v>2130</v>
      </c>
    </row>
    <row r="11" spans="1:31" x14ac:dyDescent="0.25">
      <c r="A11" s="4" t="s">
        <v>1947</v>
      </c>
      <c r="B11" s="222" t="s">
        <v>1872</v>
      </c>
      <c r="C11" s="5" t="s">
        <v>729</v>
      </c>
      <c r="D11" s="17" t="s">
        <v>713</v>
      </c>
      <c r="E11" s="17" t="s">
        <v>3</v>
      </c>
      <c r="F11" s="17">
        <v>46407</v>
      </c>
      <c r="G11" s="17" t="s">
        <v>1451</v>
      </c>
      <c r="H11" s="134" t="s">
        <v>1881</v>
      </c>
      <c r="I11" s="240" t="s">
        <v>1121</v>
      </c>
      <c r="J11" s="47" t="s">
        <v>1882</v>
      </c>
      <c r="K11" s="47"/>
      <c r="L11" s="252" t="s">
        <v>2012</v>
      </c>
      <c r="M11" s="252" t="s">
        <v>2013</v>
      </c>
      <c r="N11" s="252"/>
      <c r="O11" s="253" t="s">
        <v>2014</v>
      </c>
      <c r="P11" s="252"/>
      <c r="Q11" s="252"/>
      <c r="S11" s="32" t="s">
        <v>2129</v>
      </c>
      <c r="T11" s="32" t="s">
        <v>2130</v>
      </c>
    </row>
    <row r="12" spans="1:31" x14ac:dyDescent="0.25">
      <c r="A12" s="4" t="s">
        <v>1229</v>
      </c>
      <c r="B12" s="222" t="s">
        <v>1230</v>
      </c>
      <c r="C12" s="48" t="s">
        <v>744</v>
      </c>
      <c r="D12" s="17" t="s">
        <v>713</v>
      </c>
      <c r="E12" s="5" t="s">
        <v>3</v>
      </c>
      <c r="F12" s="5">
        <v>46408</v>
      </c>
      <c r="G12" s="5" t="s">
        <v>1459</v>
      </c>
      <c r="H12" s="103" t="s">
        <v>1090</v>
      </c>
      <c r="I12" s="118"/>
      <c r="J12" s="47" t="s">
        <v>537</v>
      </c>
      <c r="K12" s="47"/>
      <c r="L12" s="252" t="s">
        <v>2012</v>
      </c>
      <c r="M12" s="252" t="s">
        <v>2013</v>
      </c>
      <c r="N12" s="252"/>
      <c r="O12" s="253" t="s">
        <v>2014</v>
      </c>
      <c r="P12" s="252"/>
      <c r="Q12" s="252"/>
      <c r="S12" s="32" t="s">
        <v>2129</v>
      </c>
      <c r="T12" s="32" t="s">
        <v>2130</v>
      </c>
    </row>
    <row r="13" spans="1:31" x14ac:dyDescent="0.25">
      <c r="A13" s="4" t="s">
        <v>104</v>
      </c>
      <c r="B13" s="222" t="s">
        <v>1241</v>
      </c>
      <c r="C13" s="17" t="s">
        <v>753</v>
      </c>
      <c r="D13" s="17" t="s">
        <v>553</v>
      </c>
      <c r="E13" s="17" t="s">
        <v>3</v>
      </c>
      <c r="F13" s="17">
        <v>46319</v>
      </c>
      <c r="G13" s="17" t="s">
        <v>1467</v>
      </c>
      <c r="H13" s="134" t="s">
        <v>1091</v>
      </c>
      <c r="I13" s="240" t="s">
        <v>1119</v>
      </c>
      <c r="J13" s="34" t="s">
        <v>1800</v>
      </c>
      <c r="L13" s="250" t="s">
        <v>2116</v>
      </c>
      <c r="M13" s="250" t="s">
        <v>2015</v>
      </c>
      <c r="N13" s="250"/>
      <c r="O13" s="251" t="s">
        <v>2117</v>
      </c>
      <c r="P13" s="250"/>
      <c r="Q13" s="250"/>
      <c r="S13" s="259" t="s">
        <v>2125</v>
      </c>
    </row>
    <row r="14" spans="1:31" x14ac:dyDescent="0.25">
      <c r="A14" s="4" t="s">
        <v>1242</v>
      </c>
      <c r="B14" s="222" t="s">
        <v>1243</v>
      </c>
      <c r="C14" s="17" t="s">
        <v>754</v>
      </c>
      <c r="D14" s="17" t="s">
        <v>553</v>
      </c>
      <c r="E14" s="17" t="s">
        <v>3</v>
      </c>
      <c r="F14" s="17">
        <v>46319</v>
      </c>
      <c r="G14" s="17" t="s">
        <v>1468</v>
      </c>
      <c r="H14" s="136" t="s">
        <v>514</v>
      </c>
      <c r="I14" s="240" t="s">
        <v>1033</v>
      </c>
      <c r="J14" s="237" t="s">
        <v>940</v>
      </c>
      <c r="K14" s="118"/>
      <c r="L14" s="250" t="s">
        <v>2116</v>
      </c>
      <c r="M14" s="250" t="s">
        <v>2015</v>
      </c>
      <c r="N14" s="250"/>
      <c r="O14" s="251" t="s">
        <v>2117</v>
      </c>
      <c r="P14" s="250"/>
      <c r="Q14" s="250"/>
      <c r="S14" s="259" t="s">
        <v>2125</v>
      </c>
    </row>
    <row r="15" spans="1:31" x14ac:dyDescent="0.25">
      <c r="A15" s="4" t="s">
        <v>106</v>
      </c>
      <c r="B15" s="222" t="s">
        <v>1245</v>
      </c>
      <c r="C15" s="17" t="s">
        <v>757</v>
      </c>
      <c r="D15" s="17" t="s">
        <v>553</v>
      </c>
      <c r="E15" s="17" t="s">
        <v>3</v>
      </c>
      <c r="F15" s="17">
        <v>46319</v>
      </c>
      <c r="G15" s="17" t="s">
        <v>1469</v>
      </c>
      <c r="H15" s="134" t="s">
        <v>1957</v>
      </c>
      <c r="I15" s="240" t="s">
        <v>1958</v>
      </c>
      <c r="J15" s="17" t="s">
        <v>939</v>
      </c>
      <c r="K15" s="17"/>
      <c r="L15" s="250" t="s">
        <v>2116</v>
      </c>
      <c r="M15" s="250" t="s">
        <v>2015</v>
      </c>
      <c r="N15" s="250"/>
      <c r="O15" s="251" t="s">
        <v>2117</v>
      </c>
      <c r="P15" s="250"/>
      <c r="Q15" s="250"/>
      <c r="S15" s="259" t="s">
        <v>2125</v>
      </c>
    </row>
    <row r="16" spans="1:31" s="238" customFormat="1" x14ac:dyDescent="0.25">
      <c r="A16" s="4" t="s">
        <v>1879</v>
      </c>
      <c r="B16" s="222" t="s">
        <v>1246</v>
      </c>
      <c r="C16" s="17" t="s">
        <v>758</v>
      </c>
      <c r="D16" s="17" t="s">
        <v>282</v>
      </c>
      <c r="E16" s="17" t="s">
        <v>3</v>
      </c>
      <c r="F16" s="17">
        <v>46394</v>
      </c>
      <c r="G16" s="17" t="s">
        <v>1470</v>
      </c>
      <c r="H16" s="132" t="s">
        <v>483</v>
      </c>
      <c r="I16" s="237" t="s">
        <v>1908</v>
      </c>
      <c r="J16" s="240" t="s">
        <v>482</v>
      </c>
      <c r="K16" s="240"/>
      <c r="L16" s="252" t="s">
        <v>2016</v>
      </c>
      <c r="M16" s="252" t="s">
        <v>2017</v>
      </c>
      <c r="N16" s="252"/>
      <c r="O16" s="250" t="s">
        <v>2111</v>
      </c>
      <c r="P16" s="251" t="s">
        <v>2112</v>
      </c>
      <c r="Q16" s="32" t="s">
        <v>2113</v>
      </c>
      <c r="R16" s="34"/>
      <c r="S16" s="32" t="s">
        <v>2126</v>
      </c>
      <c r="T16" s="32" t="s">
        <v>2127</v>
      </c>
      <c r="U16" s="32"/>
      <c r="V16" s="34"/>
      <c r="W16" s="34"/>
      <c r="X16" s="34"/>
      <c r="Y16" s="34"/>
      <c r="Z16" s="34"/>
      <c r="AA16" s="34"/>
      <c r="AB16" s="34"/>
      <c r="AC16" s="34"/>
      <c r="AD16" s="34"/>
    </row>
    <row r="17" spans="1:20" x14ac:dyDescent="0.25">
      <c r="A17" s="4" t="s">
        <v>109</v>
      </c>
      <c r="B17" s="5" t="s">
        <v>1247</v>
      </c>
      <c r="C17" s="5" t="s">
        <v>759</v>
      </c>
      <c r="D17" s="5" t="s">
        <v>282</v>
      </c>
      <c r="E17" s="5" t="s">
        <v>3</v>
      </c>
      <c r="F17" s="5">
        <v>46394</v>
      </c>
      <c r="G17" s="5" t="s">
        <v>1471</v>
      </c>
      <c r="H17" s="137" t="s">
        <v>1147</v>
      </c>
      <c r="I17" s="118" t="s">
        <v>1154</v>
      </c>
      <c r="J17" s="118" t="s">
        <v>1802</v>
      </c>
      <c r="K17" s="118"/>
      <c r="L17" s="250" t="s">
        <v>2054</v>
      </c>
      <c r="M17" s="250" t="s">
        <v>944</v>
      </c>
      <c r="N17" s="250"/>
      <c r="O17" s="34"/>
      <c r="P17" s="34"/>
      <c r="Q17" s="34"/>
    </row>
    <row r="18" spans="1:20" x14ac:dyDescent="0.25">
      <c r="A18" s="4" t="s">
        <v>110</v>
      </c>
      <c r="B18" s="5" t="s">
        <v>1248</v>
      </c>
      <c r="C18" s="5" t="s">
        <v>760</v>
      </c>
      <c r="D18" s="5" t="s">
        <v>282</v>
      </c>
      <c r="E18" s="5" t="s">
        <v>3</v>
      </c>
      <c r="F18" s="5">
        <v>46394</v>
      </c>
      <c r="G18" s="5" t="s">
        <v>1472</v>
      </c>
      <c r="H18" s="103" t="s">
        <v>1123</v>
      </c>
      <c r="I18" s="47" t="s">
        <v>1122</v>
      </c>
      <c r="J18" s="47" t="s">
        <v>1803</v>
      </c>
      <c r="K18" s="47"/>
      <c r="L18" s="34" t="s">
        <v>2055</v>
      </c>
      <c r="M18" s="250" t="s">
        <v>2049</v>
      </c>
      <c r="N18" s="250"/>
      <c r="O18" s="251" t="s">
        <v>2050</v>
      </c>
      <c r="P18" s="250"/>
      <c r="Q18" s="250"/>
    </row>
    <row r="19" spans="1:20" x14ac:dyDescent="0.25">
      <c r="A19" s="8" t="s">
        <v>347</v>
      </c>
      <c r="B19" s="222" t="s">
        <v>1251</v>
      </c>
      <c r="C19" s="5" t="s">
        <v>762</v>
      </c>
      <c r="D19" s="9" t="s">
        <v>536</v>
      </c>
      <c r="E19" s="5" t="s">
        <v>3</v>
      </c>
      <c r="F19" s="5">
        <v>46327</v>
      </c>
      <c r="G19" s="5" t="s">
        <v>1474</v>
      </c>
      <c r="H19" s="135" t="s">
        <v>484</v>
      </c>
      <c r="I19" s="47" t="s">
        <v>1111</v>
      </c>
      <c r="J19" s="47" t="s">
        <v>1804</v>
      </c>
      <c r="K19" s="47"/>
      <c r="L19" s="252" t="s">
        <v>2016</v>
      </c>
      <c r="M19" s="252" t="s">
        <v>1474</v>
      </c>
      <c r="N19" s="252"/>
      <c r="O19" s="250" t="s">
        <v>2111</v>
      </c>
      <c r="P19" s="251" t="s">
        <v>2112</v>
      </c>
      <c r="Q19" s="32" t="s">
        <v>2113</v>
      </c>
      <c r="S19" s="32" t="s">
        <v>2126</v>
      </c>
      <c r="T19" s="32" t="s">
        <v>2127</v>
      </c>
    </row>
    <row r="20" spans="1:20" x14ac:dyDescent="0.25">
      <c r="A20" s="4" t="s">
        <v>1693</v>
      </c>
      <c r="B20" s="222" t="s">
        <v>1252</v>
      </c>
      <c r="C20" s="17" t="s">
        <v>763</v>
      </c>
      <c r="D20" s="9" t="s">
        <v>536</v>
      </c>
      <c r="E20" s="5" t="s">
        <v>3</v>
      </c>
      <c r="F20" s="5">
        <v>46327</v>
      </c>
      <c r="G20" s="5" t="s">
        <v>1475</v>
      </c>
      <c r="H20" s="135" t="s">
        <v>484</v>
      </c>
      <c r="I20" s="47" t="s">
        <v>1111</v>
      </c>
      <c r="J20" s="47" t="s">
        <v>1805</v>
      </c>
      <c r="K20" s="47"/>
      <c r="L20" s="252" t="s">
        <v>2018</v>
      </c>
      <c r="M20" s="252" t="s">
        <v>2019</v>
      </c>
      <c r="N20" s="252"/>
      <c r="O20" s="250" t="s">
        <v>2111</v>
      </c>
      <c r="P20" s="251" t="s">
        <v>2112</v>
      </c>
      <c r="Q20" s="32" t="s">
        <v>2113</v>
      </c>
      <c r="S20" s="32" t="s">
        <v>2126</v>
      </c>
      <c r="T20" s="32" t="s">
        <v>2127</v>
      </c>
    </row>
    <row r="21" spans="1:20" x14ac:dyDescent="0.25">
      <c r="A21" s="241" t="s">
        <v>114</v>
      </c>
      <c r="B21" s="222" t="s">
        <v>1253</v>
      </c>
      <c r="C21" s="17" t="s">
        <v>764</v>
      </c>
      <c r="D21" s="9" t="s">
        <v>536</v>
      </c>
      <c r="E21" s="5" t="s">
        <v>3</v>
      </c>
      <c r="F21" s="5">
        <v>46327</v>
      </c>
      <c r="G21" s="5" t="s">
        <v>1476</v>
      </c>
      <c r="H21" s="135" t="s">
        <v>484</v>
      </c>
      <c r="I21" s="47" t="s">
        <v>957</v>
      </c>
      <c r="J21" s="118" t="s">
        <v>1806</v>
      </c>
      <c r="K21" s="118"/>
      <c r="L21" s="252"/>
      <c r="M21" s="252" t="s">
        <v>1476</v>
      </c>
      <c r="N21" s="252"/>
      <c r="O21" s="250" t="s">
        <v>2111</v>
      </c>
      <c r="P21" s="251" t="s">
        <v>2112</v>
      </c>
      <c r="Q21" s="32" t="s">
        <v>2113</v>
      </c>
      <c r="S21" s="32" t="s">
        <v>2126</v>
      </c>
      <c r="T21" s="32" t="s">
        <v>2127</v>
      </c>
    </row>
    <row r="22" spans="1:20" x14ac:dyDescent="0.25">
      <c r="A22" s="26" t="s">
        <v>1255</v>
      </c>
      <c r="B22" s="2" t="s">
        <v>2149</v>
      </c>
      <c r="C22" s="2" t="s">
        <v>2150</v>
      </c>
      <c r="D22" s="2" t="s">
        <v>536</v>
      </c>
      <c r="E22" s="2" t="s">
        <v>3</v>
      </c>
      <c r="F22" s="2">
        <v>46320</v>
      </c>
      <c r="G22" s="5" t="s">
        <v>1478</v>
      </c>
      <c r="H22" s="83" t="s">
        <v>484</v>
      </c>
      <c r="I22" s="71" t="s">
        <v>1039</v>
      </c>
      <c r="J22" s="71" t="s">
        <v>1996</v>
      </c>
      <c r="K22" s="118"/>
      <c r="L22" s="268" t="s">
        <v>484</v>
      </c>
      <c r="M22" s="267" t="s">
        <v>1039</v>
      </c>
      <c r="N22" s="267" t="s">
        <v>1996</v>
      </c>
    </row>
    <row r="23" spans="1:20" x14ac:dyDescent="0.25">
      <c r="A23" s="8" t="s">
        <v>1696</v>
      </c>
      <c r="B23" s="222" t="s">
        <v>1260</v>
      </c>
      <c r="C23" s="17" t="s">
        <v>775</v>
      </c>
      <c r="D23" s="9" t="s">
        <v>536</v>
      </c>
      <c r="E23" s="17" t="s">
        <v>3</v>
      </c>
      <c r="F23" s="17">
        <v>46324</v>
      </c>
      <c r="G23" s="17" t="s">
        <v>1599</v>
      </c>
      <c r="H23" s="118"/>
      <c r="I23" s="47" t="s">
        <v>1111</v>
      </c>
      <c r="J23" s="47" t="s">
        <v>1569</v>
      </c>
      <c r="K23" s="47"/>
      <c r="L23" s="252" t="s">
        <v>2020</v>
      </c>
      <c r="M23" s="252" t="s">
        <v>2021</v>
      </c>
      <c r="N23" s="252"/>
      <c r="O23" s="250" t="s">
        <v>2111</v>
      </c>
      <c r="P23" s="251" t="s">
        <v>2112</v>
      </c>
      <c r="Q23" s="32" t="s">
        <v>2113</v>
      </c>
      <c r="S23" s="32" t="s">
        <v>2126</v>
      </c>
      <c r="T23" s="32" t="s">
        <v>2127</v>
      </c>
    </row>
    <row r="24" spans="1:20" x14ac:dyDescent="0.25">
      <c r="A24" s="4" t="s">
        <v>1695</v>
      </c>
      <c r="B24" s="222" t="s">
        <v>1263</v>
      </c>
      <c r="C24" s="17" t="s">
        <v>778</v>
      </c>
      <c r="D24" s="9" t="s">
        <v>536</v>
      </c>
      <c r="E24" s="17" t="s">
        <v>3</v>
      </c>
      <c r="F24" s="17">
        <v>46324</v>
      </c>
      <c r="G24" s="17" t="s">
        <v>1485</v>
      </c>
      <c r="H24" s="132" t="s">
        <v>523</v>
      </c>
      <c r="I24" s="118" t="s">
        <v>1110</v>
      </c>
      <c r="J24" s="118" t="s">
        <v>1569</v>
      </c>
      <c r="K24" s="118"/>
      <c r="L24" s="252" t="s">
        <v>2022</v>
      </c>
      <c r="M24" s="252" t="s">
        <v>2023</v>
      </c>
      <c r="N24" s="252"/>
      <c r="O24" s="250" t="s">
        <v>2111</v>
      </c>
      <c r="P24" s="251" t="s">
        <v>2112</v>
      </c>
      <c r="Q24" s="32" t="s">
        <v>2113</v>
      </c>
      <c r="S24" s="32" t="s">
        <v>2126</v>
      </c>
      <c r="T24" s="32" t="s">
        <v>2127</v>
      </c>
    </row>
    <row r="25" spans="1:20" x14ac:dyDescent="0.25">
      <c r="A25" s="4" t="s">
        <v>1697</v>
      </c>
      <c r="B25" s="5" t="s">
        <v>1264</v>
      </c>
      <c r="C25" s="5" t="s">
        <v>779</v>
      </c>
      <c r="D25" s="9" t="s">
        <v>536</v>
      </c>
      <c r="E25" s="17" t="s">
        <v>3</v>
      </c>
      <c r="F25" s="17">
        <v>46323</v>
      </c>
      <c r="G25" s="17" t="s">
        <v>1486</v>
      </c>
      <c r="H25" s="134" t="s">
        <v>1094</v>
      </c>
      <c r="I25" s="47" t="s">
        <v>508</v>
      </c>
      <c r="J25" s="47" t="s">
        <v>509</v>
      </c>
      <c r="K25" s="47"/>
      <c r="L25" s="34" t="s">
        <v>2056</v>
      </c>
      <c r="M25" s="34"/>
      <c r="N25" s="34" t="s">
        <v>1825</v>
      </c>
      <c r="O25" s="34"/>
      <c r="P25" s="34" t="s">
        <v>2114</v>
      </c>
      <c r="Q25" s="34"/>
      <c r="R25" s="32" t="s">
        <v>2115</v>
      </c>
    </row>
    <row r="26" spans="1:20" x14ac:dyDescent="0.25">
      <c r="A26" s="4" t="s">
        <v>133</v>
      </c>
      <c r="B26" s="222" t="s">
        <v>1266</v>
      </c>
      <c r="C26" s="17" t="s">
        <v>781</v>
      </c>
      <c r="D26" s="9" t="s">
        <v>536</v>
      </c>
      <c r="E26" s="17" t="s">
        <v>3</v>
      </c>
      <c r="F26" s="17">
        <v>46323</v>
      </c>
      <c r="G26" s="17" t="s">
        <v>1488</v>
      </c>
      <c r="H26" s="134" t="s">
        <v>484</v>
      </c>
      <c r="I26" s="237" t="s">
        <v>1039</v>
      </c>
      <c r="J26" s="237" t="s">
        <v>1996</v>
      </c>
      <c r="K26" s="237"/>
      <c r="L26" s="252" t="s">
        <v>2024</v>
      </c>
      <c r="M26" s="252" t="s">
        <v>2025</v>
      </c>
      <c r="N26" s="252"/>
      <c r="O26" s="250" t="s">
        <v>2111</v>
      </c>
      <c r="P26" s="251" t="s">
        <v>2112</v>
      </c>
      <c r="Q26" s="32" t="s">
        <v>2113</v>
      </c>
      <c r="S26" s="32" t="s">
        <v>2126</v>
      </c>
      <c r="T26" s="32" t="s">
        <v>2127</v>
      </c>
    </row>
    <row r="27" spans="1:20" x14ac:dyDescent="0.25">
      <c r="A27" s="4" t="s">
        <v>135</v>
      </c>
      <c r="B27" s="222" t="s">
        <v>1268</v>
      </c>
      <c r="C27" s="17" t="s">
        <v>783</v>
      </c>
      <c r="D27" s="9" t="s">
        <v>536</v>
      </c>
      <c r="E27" s="17" t="s">
        <v>3</v>
      </c>
      <c r="F27" s="17">
        <v>46324</v>
      </c>
      <c r="G27" s="17" t="s">
        <v>1490</v>
      </c>
      <c r="H27" s="134" t="s">
        <v>1921</v>
      </c>
      <c r="I27" s="240" t="s">
        <v>1039</v>
      </c>
      <c r="J27" s="237" t="s">
        <v>1040</v>
      </c>
      <c r="K27" s="237"/>
      <c r="L27" s="252" t="s">
        <v>2026</v>
      </c>
      <c r="M27" s="252" t="s">
        <v>1490</v>
      </c>
      <c r="N27" s="252"/>
      <c r="O27" s="250" t="s">
        <v>2111</v>
      </c>
      <c r="P27" s="251" t="s">
        <v>2112</v>
      </c>
      <c r="Q27" s="32" t="s">
        <v>2113</v>
      </c>
      <c r="S27" s="32" t="s">
        <v>2126</v>
      </c>
      <c r="T27" s="32" t="s">
        <v>2127</v>
      </c>
    </row>
    <row r="28" spans="1:20" x14ac:dyDescent="0.25">
      <c r="A28" s="8" t="s">
        <v>1698</v>
      </c>
      <c r="B28" s="145" t="s">
        <v>1848</v>
      </c>
      <c r="C28" s="9" t="s">
        <v>786</v>
      </c>
      <c r="D28" s="9" t="s">
        <v>536</v>
      </c>
      <c r="E28" s="41" t="s">
        <v>3</v>
      </c>
      <c r="F28" s="41">
        <v>46323</v>
      </c>
      <c r="G28" s="17" t="s">
        <v>1849</v>
      </c>
      <c r="H28" s="134" t="s">
        <v>484</v>
      </c>
      <c r="I28" s="240" t="s">
        <v>1039</v>
      </c>
      <c r="J28" s="237" t="s">
        <v>1040</v>
      </c>
      <c r="K28" s="242"/>
      <c r="L28" s="252" t="s">
        <v>2024</v>
      </c>
      <c r="M28" s="252" t="s">
        <v>2027</v>
      </c>
      <c r="N28" s="252"/>
      <c r="O28" s="250" t="s">
        <v>2111</v>
      </c>
      <c r="P28" s="251" t="s">
        <v>2112</v>
      </c>
      <c r="Q28" s="32" t="s">
        <v>2113</v>
      </c>
      <c r="S28" s="32" t="s">
        <v>2126</v>
      </c>
      <c r="T28" s="32" t="s">
        <v>2127</v>
      </c>
    </row>
    <row r="29" spans="1:20" x14ac:dyDescent="0.25">
      <c r="A29" s="4" t="s">
        <v>1269</v>
      </c>
      <c r="B29" s="222" t="s">
        <v>1851</v>
      </c>
      <c r="C29" s="17" t="s">
        <v>784</v>
      </c>
      <c r="D29" s="9" t="s">
        <v>536</v>
      </c>
      <c r="E29" s="17" t="s">
        <v>3</v>
      </c>
      <c r="F29" s="17">
        <v>46323</v>
      </c>
      <c r="G29" s="17" t="s">
        <v>1492</v>
      </c>
      <c r="H29" s="134" t="s">
        <v>1852</v>
      </c>
      <c r="I29" s="47" t="s">
        <v>1853</v>
      </c>
      <c r="J29" s="118" t="s">
        <v>1492</v>
      </c>
      <c r="K29" s="118"/>
      <c r="L29" s="252" t="s">
        <v>2026</v>
      </c>
      <c r="M29" s="252" t="s">
        <v>1490</v>
      </c>
      <c r="N29" s="252"/>
      <c r="O29" s="250" t="s">
        <v>2111</v>
      </c>
      <c r="P29" s="251" t="s">
        <v>2112</v>
      </c>
      <c r="Q29" s="32" t="s">
        <v>2113</v>
      </c>
      <c r="S29" s="32" t="s">
        <v>2126</v>
      </c>
      <c r="T29" s="32" t="s">
        <v>2127</v>
      </c>
    </row>
    <row r="30" spans="1:20" x14ac:dyDescent="0.25">
      <c r="A30" s="4" t="s">
        <v>137</v>
      </c>
      <c r="B30" s="222" t="s">
        <v>1271</v>
      </c>
      <c r="C30" s="17" t="s">
        <v>788</v>
      </c>
      <c r="D30" s="9" t="s">
        <v>536</v>
      </c>
      <c r="E30" s="17" t="s">
        <v>3</v>
      </c>
      <c r="F30" s="17">
        <v>46323</v>
      </c>
      <c r="G30" s="17" t="s">
        <v>1493</v>
      </c>
      <c r="H30" s="134" t="s">
        <v>484</v>
      </c>
      <c r="I30" s="240" t="s">
        <v>1111</v>
      </c>
      <c r="J30" s="240" t="s">
        <v>1569</v>
      </c>
      <c r="K30" s="240"/>
      <c r="L30" s="252" t="s">
        <v>2028</v>
      </c>
      <c r="M30" s="252" t="s">
        <v>2029</v>
      </c>
      <c r="N30" s="252"/>
      <c r="O30" s="250" t="s">
        <v>2111</v>
      </c>
      <c r="P30" s="251" t="s">
        <v>2112</v>
      </c>
      <c r="Q30" s="32" t="s">
        <v>2113</v>
      </c>
      <c r="S30" s="32" t="s">
        <v>2126</v>
      </c>
      <c r="T30" s="32" t="s">
        <v>2127</v>
      </c>
    </row>
    <row r="31" spans="1:20" x14ac:dyDescent="0.25">
      <c r="A31" s="4" t="s">
        <v>138</v>
      </c>
      <c r="B31" s="222" t="s">
        <v>1272</v>
      </c>
      <c r="C31" s="17" t="s">
        <v>1273</v>
      </c>
      <c r="D31" s="9" t="s">
        <v>536</v>
      </c>
      <c r="E31" s="17" t="s">
        <v>3</v>
      </c>
      <c r="F31" s="17">
        <v>46323</v>
      </c>
      <c r="G31" s="17" t="s">
        <v>1494</v>
      </c>
      <c r="H31" s="134" t="s">
        <v>484</v>
      </c>
      <c r="I31" s="240" t="s">
        <v>1837</v>
      </c>
      <c r="J31" s="240" t="s">
        <v>1838</v>
      </c>
      <c r="K31" s="240"/>
      <c r="L31" s="252" t="s">
        <v>2028</v>
      </c>
      <c r="M31" s="252" t="s">
        <v>2030</v>
      </c>
      <c r="N31" s="252"/>
      <c r="O31" s="250" t="s">
        <v>2111</v>
      </c>
      <c r="P31" s="251" t="s">
        <v>2112</v>
      </c>
      <c r="Q31" s="32" t="s">
        <v>2113</v>
      </c>
      <c r="S31" s="32" t="s">
        <v>2126</v>
      </c>
      <c r="T31" s="32" t="s">
        <v>2127</v>
      </c>
    </row>
    <row r="32" spans="1:20" x14ac:dyDescent="0.25">
      <c r="A32" s="4" t="s">
        <v>1279</v>
      </c>
      <c r="B32" s="17" t="s">
        <v>1280</v>
      </c>
      <c r="C32" s="17" t="s">
        <v>794</v>
      </c>
      <c r="D32" s="17" t="s">
        <v>366</v>
      </c>
      <c r="E32" s="17" t="s">
        <v>3</v>
      </c>
      <c r="F32" s="17">
        <v>46322</v>
      </c>
      <c r="G32" s="17" t="s">
        <v>1499</v>
      </c>
      <c r="H32" s="104" t="s">
        <v>1819</v>
      </c>
      <c r="I32" s="243" t="s">
        <v>1927</v>
      </c>
      <c r="J32" s="243" t="s">
        <v>1928</v>
      </c>
      <c r="K32" s="96"/>
      <c r="L32" s="250" t="s">
        <v>2031</v>
      </c>
      <c r="M32" s="250"/>
      <c r="N32" s="250"/>
      <c r="O32" s="251" t="s">
        <v>2032</v>
      </c>
      <c r="P32" s="250"/>
      <c r="Q32" s="250"/>
    </row>
    <row r="33" spans="1:28" x14ac:dyDescent="0.25">
      <c r="A33" s="4" t="s">
        <v>370</v>
      </c>
      <c r="B33" s="17" t="s">
        <v>1281</v>
      </c>
      <c r="C33" s="17" t="s">
        <v>797</v>
      </c>
      <c r="D33" s="17" t="s">
        <v>366</v>
      </c>
      <c r="E33" s="17" t="s">
        <v>3</v>
      </c>
      <c r="F33" s="17">
        <v>46322</v>
      </c>
      <c r="G33" s="17" t="s">
        <v>1501</v>
      </c>
      <c r="H33" s="103" t="s">
        <v>1862</v>
      </c>
      <c r="I33" s="240" t="s">
        <v>1108</v>
      </c>
      <c r="J33" s="240" t="s">
        <v>1109</v>
      </c>
      <c r="K33" s="240"/>
      <c r="L33" s="250" t="s">
        <v>2033</v>
      </c>
      <c r="M33" s="250"/>
      <c r="N33" s="250"/>
      <c r="O33" s="251" t="s">
        <v>2034</v>
      </c>
      <c r="P33" s="250"/>
      <c r="Q33" s="250"/>
    </row>
    <row r="34" spans="1:28" x14ac:dyDescent="0.25">
      <c r="A34" s="4" t="s">
        <v>154</v>
      </c>
      <c r="B34" s="17" t="s">
        <v>1285</v>
      </c>
      <c r="C34" s="17" t="s">
        <v>800</v>
      </c>
      <c r="D34" s="17" t="s">
        <v>366</v>
      </c>
      <c r="E34" s="5" t="s">
        <v>3</v>
      </c>
      <c r="F34" s="5">
        <v>46322</v>
      </c>
      <c r="G34" s="5" t="s">
        <v>1503</v>
      </c>
      <c r="H34" s="104" t="s">
        <v>1819</v>
      </c>
      <c r="I34" s="243" t="s">
        <v>1925</v>
      </c>
      <c r="J34" s="243" t="s">
        <v>1926</v>
      </c>
      <c r="K34" s="96"/>
      <c r="L34" s="250" t="s">
        <v>2035</v>
      </c>
      <c r="M34" s="250"/>
      <c r="N34" s="250"/>
      <c r="O34" s="251" t="s">
        <v>2036</v>
      </c>
      <c r="P34" s="250"/>
      <c r="Q34" s="250"/>
    </row>
    <row r="35" spans="1:28" x14ac:dyDescent="0.25">
      <c r="A35" s="4" t="s">
        <v>1714</v>
      </c>
      <c r="B35" s="17" t="s">
        <v>1287</v>
      </c>
      <c r="C35" s="17" t="s">
        <v>801</v>
      </c>
      <c r="D35" s="17" t="s">
        <v>366</v>
      </c>
      <c r="E35" s="5" t="s">
        <v>3</v>
      </c>
      <c r="F35" s="5">
        <v>46322</v>
      </c>
      <c r="G35" s="5" t="s">
        <v>1505</v>
      </c>
      <c r="H35" s="103" t="s">
        <v>1862</v>
      </c>
      <c r="I35" s="118" t="s">
        <v>1863</v>
      </c>
      <c r="J35" s="96" t="s">
        <v>1106</v>
      </c>
      <c r="K35" s="96"/>
      <c r="L35" s="250" t="s">
        <v>2037</v>
      </c>
      <c r="M35" s="250"/>
      <c r="N35" s="250"/>
      <c r="O35" s="251" t="s">
        <v>2038</v>
      </c>
      <c r="P35" s="250"/>
      <c r="Q35" s="250"/>
    </row>
    <row r="36" spans="1:28" s="238" customFormat="1" x14ac:dyDescent="0.25">
      <c r="A36" s="4" t="s">
        <v>1716</v>
      </c>
      <c r="B36" s="222" t="s">
        <v>1857</v>
      </c>
      <c r="C36" s="17" t="s">
        <v>811</v>
      </c>
      <c r="D36" s="5" t="s">
        <v>378</v>
      </c>
      <c r="E36" s="17" t="s">
        <v>3</v>
      </c>
      <c r="F36" s="17">
        <v>46342</v>
      </c>
      <c r="G36" s="17" t="s">
        <v>1513</v>
      </c>
      <c r="H36" s="244" t="s">
        <v>173</v>
      </c>
      <c r="I36" s="237" t="s">
        <v>171</v>
      </c>
      <c r="J36" s="237" t="s">
        <v>172</v>
      </c>
      <c r="K36" s="237"/>
      <c r="L36" s="252" t="s">
        <v>2039</v>
      </c>
      <c r="M36" s="252" t="s">
        <v>1521</v>
      </c>
      <c r="N36" s="252"/>
      <c r="O36" s="253" t="s">
        <v>2040</v>
      </c>
      <c r="P36" s="252"/>
      <c r="Q36" s="252"/>
      <c r="R36" s="34"/>
      <c r="S36" s="34"/>
      <c r="T36" s="34"/>
      <c r="U36" s="34"/>
      <c r="V36" s="34"/>
      <c r="W36" s="34"/>
      <c r="X36" s="34"/>
      <c r="Y36" s="34"/>
      <c r="Z36" s="34"/>
      <c r="AA36" s="34"/>
      <c r="AB36" s="34"/>
    </row>
    <row r="37" spans="1:28" x14ac:dyDescent="0.25">
      <c r="A37" s="4" t="s">
        <v>174</v>
      </c>
      <c r="B37" s="222" t="s">
        <v>1296</v>
      </c>
      <c r="C37" s="17" t="s">
        <v>812</v>
      </c>
      <c r="D37" s="5" t="s">
        <v>378</v>
      </c>
      <c r="E37" s="17" t="s">
        <v>3</v>
      </c>
      <c r="F37" s="17">
        <v>46342</v>
      </c>
      <c r="G37" s="17" t="s">
        <v>1515</v>
      </c>
      <c r="H37" s="244" t="s">
        <v>1895</v>
      </c>
      <c r="I37" s="237" t="s">
        <v>1896</v>
      </c>
      <c r="J37" s="237" t="s">
        <v>1614</v>
      </c>
      <c r="K37" s="237"/>
      <c r="L37" s="252" t="s">
        <v>2039</v>
      </c>
      <c r="M37" s="252" t="s">
        <v>1521</v>
      </c>
      <c r="N37" s="252"/>
      <c r="O37" s="253" t="s">
        <v>2040</v>
      </c>
      <c r="P37" s="252"/>
      <c r="Q37" s="252"/>
    </row>
    <row r="38" spans="1:28" x14ac:dyDescent="0.25">
      <c r="A38" s="8" t="s">
        <v>1305</v>
      </c>
      <c r="B38" s="17" t="s">
        <v>2041</v>
      </c>
      <c r="C38" s="17" t="s">
        <v>821</v>
      </c>
      <c r="D38" s="17" t="s">
        <v>829</v>
      </c>
      <c r="E38" s="17" t="s">
        <v>3</v>
      </c>
      <c r="F38" s="17">
        <v>46405</v>
      </c>
      <c r="G38" s="17" t="s">
        <v>1521</v>
      </c>
      <c r="H38" s="137" t="s">
        <v>1808</v>
      </c>
      <c r="I38" s="118" t="s">
        <v>977</v>
      </c>
      <c r="J38" s="118" t="s">
        <v>1623</v>
      </c>
      <c r="K38" s="118"/>
      <c r="L38" s="252" t="s">
        <v>2039</v>
      </c>
      <c r="M38" s="252" t="s">
        <v>1521</v>
      </c>
      <c r="N38" s="252"/>
      <c r="O38" s="253" t="s">
        <v>2040</v>
      </c>
      <c r="P38" s="252"/>
      <c r="Q38" s="252"/>
    </row>
    <row r="39" spans="1:28" x14ac:dyDescent="0.25">
      <c r="A39" s="4" t="s">
        <v>191</v>
      </c>
      <c r="B39" s="17" t="s">
        <v>1310</v>
      </c>
      <c r="C39" s="17" t="s">
        <v>826</v>
      </c>
      <c r="D39" s="17" t="s">
        <v>829</v>
      </c>
      <c r="E39" s="17" t="s">
        <v>3</v>
      </c>
      <c r="F39" s="17">
        <v>46405</v>
      </c>
      <c r="G39" s="17" t="s">
        <v>1525</v>
      </c>
      <c r="H39" s="134" t="s">
        <v>1985</v>
      </c>
      <c r="I39" s="237" t="s">
        <v>1986</v>
      </c>
      <c r="J39" s="237" t="s">
        <v>1987</v>
      </c>
      <c r="K39" s="237"/>
      <c r="L39" s="252" t="s">
        <v>2039</v>
      </c>
      <c r="M39" s="252" t="s">
        <v>1521</v>
      </c>
      <c r="N39" s="252"/>
      <c r="O39" s="253" t="s">
        <v>2040</v>
      </c>
      <c r="P39" s="252"/>
      <c r="Q39" s="252"/>
    </row>
    <row r="40" spans="1:28" x14ac:dyDescent="0.25">
      <c r="A40" s="4" t="s">
        <v>1311</v>
      </c>
      <c r="B40" s="145" t="s">
        <v>1312</v>
      </c>
      <c r="C40" s="41" t="s">
        <v>830</v>
      </c>
      <c r="D40" s="41" t="s">
        <v>397</v>
      </c>
      <c r="E40" s="17" t="s">
        <v>3</v>
      </c>
      <c r="F40" s="41">
        <v>46321</v>
      </c>
      <c r="G40" s="17" t="s">
        <v>1526</v>
      </c>
      <c r="H40" s="237" t="s">
        <v>195</v>
      </c>
      <c r="I40" s="237" t="s">
        <v>193</v>
      </c>
      <c r="J40" s="237" t="s">
        <v>194</v>
      </c>
      <c r="K40" s="237"/>
      <c r="L40" s="250" t="s">
        <v>2042</v>
      </c>
      <c r="M40" s="250" t="s">
        <v>2043</v>
      </c>
      <c r="N40" s="250"/>
      <c r="O40" s="32" t="s">
        <v>2119</v>
      </c>
      <c r="P40" s="137" t="s">
        <v>2118</v>
      </c>
      <c r="Q40" s="32" t="s">
        <v>2120</v>
      </c>
    </row>
    <row r="41" spans="1:28" x14ac:dyDescent="0.25">
      <c r="A41" s="4" t="s">
        <v>1314</v>
      </c>
      <c r="B41" s="145" t="s">
        <v>1877</v>
      </c>
      <c r="C41" s="41" t="s">
        <v>831</v>
      </c>
      <c r="D41" s="41" t="s">
        <v>397</v>
      </c>
      <c r="E41" s="17" t="s">
        <v>3</v>
      </c>
      <c r="F41" s="41">
        <v>46321</v>
      </c>
      <c r="G41" s="17" t="s">
        <v>1527</v>
      </c>
      <c r="H41" s="134" t="s">
        <v>1057</v>
      </c>
      <c r="I41" s="118" t="s">
        <v>984</v>
      </c>
      <c r="J41" s="118" t="s">
        <v>1627</v>
      </c>
      <c r="K41" s="118"/>
      <c r="L41" s="250" t="s">
        <v>2042</v>
      </c>
      <c r="M41" s="250" t="s">
        <v>2043</v>
      </c>
      <c r="N41" s="250"/>
      <c r="O41" s="32" t="s">
        <v>2119</v>
      </c>
      <c r="P41" s="137" t="s">
        <v>2118</v>
      </c>
      <c r="Q41" s="32" t="s">
        <v>2120</v>
      </c>
    </row>
    <row r="42" spans="1:28" x14ac:dyDescent="0.25">
      <c r="A42" s="4" t="s">
        <v>1317</v>
      </c>
      <c r="B42" s="222" t="s">
        <v>1318</v>
      </c>
      <c r="C42" s="17" t="s">
        <v>834</v>
      </c>
      <c r="D42" s="41" t="s">
        <v>397</v>
      </c>
      <c r="E42" s="17" t="s">
        <v>3</v>
      </c>
      <c r="F42" s="41">
        <v>46321</v>
      </c>
      <c r="G42" s="17" t="s">
        <v>1530</v>
      </c>
      <c r="H42" s="244" t="s">
        <v>1918</v>
      </c>
      <c r="I42" s="237" t="s">
        <v>1047</v>
      </c>
      <c r="J42" s="237" t="s">
        <v>1046</v>
      </c>
      <c r="K42" s="237"/>
      <c r="L42" s="250" t="s">
        <v>2042</v>
      </c>
      <c r="M42" s="250" t="s">
        <v>2043</v>
      </c>
      <c r="N42" s="250"/>
      <c r="O42" s="32" t="s">
        <v>2119</v>
      </c>
      <c r="P42" s="137" t="s">
        <v>2118</v>
      </c>
      <c r="Q42" s="32" t="s">
        <v>2120</v>
      </c>
    </row>
    <row r="43" spans="1:28" x14ac:dyDescent="0.25">
      <c r="A43" s="4" t="s">
        <v>1320</v>
      </c>
      <c r="B43" s="222" t="s">
        <v>1321</v>
      </c>
      <c r="C43" s="17" t="s">
        <v>836</v>
      </c>
      <c r="D43" s="41" t="s">
        <v>397</v>
      </c>
      <c r="E43" s="5" t="s">
        <v>3</v>
      </c>
      <c r="F43" s="7">
        <v>46321</v>
      </c>
      <c r="G43" s="5" t="s">
        <v>1532</v>
      </c>
      <c r="H43" s="118" t="s">
        <v>201</v>
      </c>
      <c r="I43" s="118" t="s">
        <v>1063</v>
      </c>
      <c r="J43" s="118" t="s">
        <v>1064</v>
      </c>
      <c r="K43" s="118"/>
      <c r="L43" s="250" t="s">
        <v>2042</v>
      </c>
      <c r="M43" s="250" t="s">
        <v>2043</v>
      </c>
      <c r="N43" s="250"/>
      <c r="O43" s="32" t="s">
        <v>2119</v>
      </c>
      <c r="P43" s="137" t="s">
        <v>2118</v>
      </c>
      <c r="Q43" s="32" t="s">
        <v>2120</v>
      </c>
    </row>
    <row r="44" spans="1:28" x14ac:dyDescent="0.25">
      <c r="A44" s="4" t="s">
        <v>1322</v>
      </c>
      <c r="B44" s="222" t="s">
        <v>1323</v>
      </c>
      <c r="C44" s="17" t="s">
        <v>838</v>
      </c>
      <c r="D44" s="41" t="s">
        <v>397</v>
      </c>
      <c r="E44" s="5" t="s">
        <v>3</v>
      </c>
      <c r="F44" s="7">
        <v>46321</v>
      </c>
      <c r="G44" s="5" t="s">
        <v>1533</v>
      </c>
      <c r="H44" s="245" t="s">
        <v>637</v>
      </c>
      <c r="I44" s="118" t="s">
        <v>202</v>
      </c>
      <c r="J44" s="118" t="s">
        <v>203</v>
      </c>
      <c r="K44" s="118"/>
      <c r="L44" s="250" t="s">
        <v>2042</v>
      </c>
      <c r="M44" s="250" t="s">
        <v>2043</v>
      </c>
      <c r="N44" s="250"/>
      <c r="O44" s="32" t="s">
        <v>2119</v>
      </c>
      <c r="P44" s="137" t="s">
        <v>2118</v>
      </c>
      <c r="Q44" s="32" t="s">
        <v>2120</v>
      </c>
    </row>
    <row r="45" spans="1:28" x14ac:dyDescent="0.25">
      <c r="A45" s="4" t="s">
        <v>207</v>
      </c>
      <c r="B45" s="17" t="s">
        <v>1325</v>
      </c>
      <c r="C45" s="17" t="s">
        <v>841</v>
      </c>
      <c r="D45" s="5" t="s">
        <v>414</v>
      </c>
      <c r="E45" s="5" t="s">
        <v>3</v>
      </c>
      <c r="F45" s="5">
        <v>46410</v>
      </c>
      <c r="G45" s="5" t="s">
        <v>1535</v>
      </c>
      <c r="H45" s="135" t="s">
        <v>606</v>
      </c>
      <c r="J45" s="47" t="s">
        <v>607</v>
      </c>
      <c r="K45" s="47"/>
      <c r="L45" s="252" t="s">
        <v>2051</v>
      </c>
      <c r="M45" s="252" t="s">
        <v>2052</v>
      </c>
      <c r="N45" s="252"/>
    </row>
    <row r="46" spans="1:28" x14ac:dyDescent="0.25">
      <c r="A46" s="4" t="s">
        <v>1328</v>
      </c>
      <c r="B46" s="17" t="s">
        <v>1329</v>
      </c>
      <c r="C46" s="17" t="s">
        <v>848</v>
      </c>
      <c r="D46" s="5" t="s">
        <v>414</v>
      </c>
      <c r="E46" s="5" t="s">
        <v>3</v>
      </c>
      <c r="F46" s="5">
        <v>46410</v>
      </c>
      <c r="G46" s="5" t="s">
        <v>1539</v>
      </c>
      <c r="H46" s="103" t="s">
        <v>1905</v>
      </c>
      <c r="I46" s="5" t="s">
        <v>1906</v>
      </c>
      <c r="J46" s="118"/>
      <c r="K46" s="118"/>
      <c r="L46" s="252" t="s">
        <v>2051</v>
      </c>
      <c r="M46" s="252" t="s">
        <v>2052</v>
      </c>
      <c r="N46" s="252"/>
    </row>
    <row r="47" spans="1:28" s="238" customFormat="1" ht="36" x14ac:dyDescent="0.25">
      <c r="A47" s="8" t="s">
        <v>1719</v>
      </c>
      <c r="B47" s="222" t="s">
        <v>1965</v>
      </c>
      <c r="C47" s="36" t="s">
        <v>871</v>
      </c>
      <c r="D47" s="49" t="s">
        <v>878</v>
      </c>
      <c r="E47" s="36" t="s">
        <v>3</v>
      </c>
      <c r="F47" s="49">
        <v>46373</v>
      </c>
      <c r="G47" s="36" t="s">
        <v>1644</v>
      </c>
      <c r="H47" s="237" t="s">
        <v>238</v>
      </c>
      <c r="I47" s="237" t="s">
        <v>1968</v>
      </c>
      <c r="J47" s="237" t="s">
        <v>521</v>
      </c>
      <c r="K47" s="237"/>
      <c r="L47" s="250" t="s">
        <v>2044</v>
      </c>
      <c r="M47" s="250" t="s">
        <v>2006</v>
      </c>
      <c r="N47" s="250"/>
      <c r="O47" s="251" t="s">
        <v>2045</v>
      </c>
      <c r="P47" s="250"/>
      <c r="Q47" s="250"/>
      <c r="R47" s="34"/>
      <c r="S47" s="34"/>
      <c r="T47" s="34"/>
      <c r="U47" s="34"/>
      <c r="V47" s="34"/>
      <c r="W47" s="34"/>
      <c r="X47" s="34"/>
      <c r="Y47" s="34"/>
      <c r="Z47" s="34"/>
      <c r="AA47" s="34"/>
      <c r="AB47" s="34"/>
    </row>
    <row r="48" spans="1:28" ht="37.5" customHeight="1" x14ac:dyDescent="0.25">
      <c r="A48" s="246" t="s">
        <v>1942</v>
      </c>
      <c r="B48" s="145" t="s">
        <v>1869</v>
      </c>
      <c r="C48" s="49" t="s">
        <v>874</v>
      </c>
      <c r="D48" s="49" t="s">
        <v>878</v>
      </c>
      <c r="E48" s="36" t="s">
        <v>3</v>
      </c>
      <c r="F48" s="49">
        <v>46373</v>
      </c>
      <c r="G48" s="36" t="s">
        <v>521</v>
      </c>
      <c r="H48" s="137" t="s">
        <v>1878</v>
      </c>
      <c r="I48" s="247" t="s">
        <v>1867</v>
      </c>
      <c r="J48" s="237" t="s">
        <v>1868</v>
      </c>
      <c r="K48" s="118"/>
      <c r="L48" s="250" t="s">
        <v>2053</v>
      </c>
      <c r="M48" s="250" t="s">
        <v>2006</v>
      </c>
      <c r="N48" s="250"/>
      <c r="O48" s="251" t="s">
        <v>2045</v>
      </c>
      <c r="P48" s="250"/>
      <c r="Q48" s="250"/>
    </row>
    <row r="49" spans="1:18" x14ac:dyDescent="0.25">
      <c r="A49" s="4" t="s">
        <v>1359</v>
      </c>
      <c r="B49" s="232" t="s">
        <v>1360</v>
      </c>
      <c r="C49" s="232" t="s">
        <v>1008</v>
      </c>
      <c r="D49" s="233" t="s">
        <v>540</v>
      </c>
      <c r="E49" s="234" t="s">
        <v>3</v>
      </c>
      <c r="F49" s="233">
        <v>46311</v>
      </c>
      <c r="G49" s="234" t="s">
        <v>1558</v>
      </c>
      <c r="H49" s="237" t="s">
        <v>238</v>
      </c>
      <c r="I49" s="118" t="s">
        <v>243</v>
      </c>
      <c r="J49" s="118" t="s">
        <v>237</v>
      </c>
      <c r="K49" s="118"/>
      <c r="L49" s="250" t="s">
        <v>2044</v>
      </c>
      <c r="M49" s="250" t="s">
        <v>2006</v>
      </c>
      <c r="N49" s="250"/>
      <c r="O49" s="251" t="s">
        <v>2045</v>
      </c>
      <c r="P49" s="250"/>
      <c r="Q49" s="250"/>
    </row>
    <row r="50" spans="1:18" x14ac:dyDescent="0.25">
      <c r="A50" s="4" t="s">
        <v>247</v>
      </c>
      <c r="B50" s="22" t="s">
        <v>1367</v>
      </c>
      <c r="C50" s="22" t="s">
        <v>883</v>
      </c>
      <c r="D50" s="127" t="s">
        <v>282</v>
      </c>
      <c r="E50" s="127" t="s">
        <v>3</v>
      </c>
      <c r="F50" s="127">
        <v>46394</v>
      </c>
      <c r="G50" s="127" t="s">
        <v>1677</v>
      </c>
      <c r="H50" s="244" t="s">
        <v>1721</v>
      </c>
      <c r="I50" s="248" t="s">
        <v>1053</v>
      </c>
      <c r="J50" s="248" t="s">
        <v>1054</v>
      </c>
      <c r="K50" s="248"/>
      <c r="L50" s="252" t="s">
        <v>2046</v>
      </c>
      <c r="M50" s="252" t="s">
        <v>2047</v>
      </c>
      <c r="N50" s="252"/>
      <c r="O50" s="253" t="s">
        <v>2048</v>
      </c>
      <c r="P50" s="252"/>
      <c r="Q50" s="252"/>
      <c r="R50" s="252"/>
    </row>
    <row r="51" spans="1:18" x14ac:dyDescent="0.25">
      <c r="A51" s="8" t="s">
        <v>259</v>
      </c>
      <c r="B51" s="222" t="s">
        <v>1374</v>
      </c>
      <c r="C51" s="17" t="s">
        <v>892</v>
      </c>
      <c r="D51" s="17" t="s">
        <v>894</v>
      </c>
      <c r="E51" s="17" t="s">
        <v>3</v>
      </c>
      <c r="F51" s="17">
        <v>46308</v>
      </c>
      <c r="G51" s="17" t="s">
        <v>1566</v>
      </c>
      <c r="H51" s="103" t="s">
        <v>1059</v>
      </c>
      <c r="I51" s="47" t="s">
        <v>1099</v>
      </c>
      <c r="J51" s="47" t="s">
        <v>1375</v>
      </c>
      <c r="K51" s="47"/>
      <c r="L51" s="250" t="s">
        <v>2121</v>
      </c>
      <c r="M51" s="250" t="s">
        <v>2122</v>
      </c>
      <c r="N51" s="250"/>
      <c r="O51" s="137" t="s">
        <v>2123</v>
      </c>
    </row>
    <row r="54" spans="1:18" x14ac:dyDescent="0.25">
      <c r="B54" s="258" t="s">
        <v>2124</v>
      </c>
    </row>
  </sheetData>
  <hyperlinks>
    <hyperlink ref="H20" r:id="rId1" xr:uid="{00000000-0004-0000-0400-000000000000}"/>
    <hyperlink ref="H13" r:id="rId2" xr:uid="{00000000-0004-0000-0400-000001000000}"/>
    <hyperlink ref="H14" r:id="rId3" xr:uid="{00000000-0004-0000-0400-000002000000}"/>
    <hyperlink ref="H24" r:id="rId4" xr:uid="{00000000-0004-0000-0400-000003000000}"/>
    <hyperlink ref="I6" r:id="rId5" display="cgutierrez@ecps.org" xr:uid="{00000000-0004-0000-0400-000004000000}"/>
    <hyperlink ref="H45" r:id="rId6" xr:uid="{00000000-0004-0000-0400-000005000000}"/>
    <hyperlink ref="H36" r:id="rId7" xr:uid="{00000000-0004-0000-0400-000006000000}"/>
    <hyperlink ref="H39" r:id="rId8" xr:uid="{00000000-0004-0000-0400-000007000000}"/>
    <hyperlink ref="H44" r:id="rId9" xr:uid="{00000000-0004-0000-0400-000008000000}"/>
    <hyperlink ref="H21" r:id="rId10" xr:uid="{00000000-0004-0000-0400-000009000000}"/>
    <hyperlink ref="H51" r:id="rId11" xr:uid="{00000000-0004-0000-0400-00000A000000}"/>
    <hyperlink ref="H12" r:id="rId12" xr:uid="{00000000-0004-0000-0400-00000B000000}"/>
    <hyperlink ref="H15" r:id="rId13" xr:uid="{00000000-0004-0000-0400-00000C000000}"/>
    <hyperlink ref="H19" r:id="rId14" xr:uid="{00000000-0004-0000-0400-00000D000000}"/>
    <hyperlink ref="H50" r:id="rId15" xr:uid="{00000000-0004-0000-0400-00000E000000}"/>
    <hyperlink ref="H26" r:id="rId16" xr:uid="{00000000-0004-0000-0400-00000F000000}"/>
    <hyperlink ref="H30" r:id="rId17" xr:uid="{00000000-0004-0000-0400-000010000000}"/>
    <hyperlink ref="H31" r:id="rId18" xr:uid="{00000000-0004-0000-0400-000011000000}"/>
    <hyperlink ref="H9" r:id="rId19" xr:uid="{00000000-0004-0000-0400-000012000000}"/>
    <hyperlink ref="H17" r:id="rId20" xr:uid="{00000000-0004-0000-0400-000013000000}"/>
    <hyperlink ref="H29" r:id="rId21" xr:uid="{00000000-0004-0000-0400-000014000000}"/>
    <hyperlink ref="H5" r:id="rId22" xr:uid="{00000000-0004-0000-0400-000015000000}"/>
    <hyperlink ref="H25" r:id="rId23" xr:uid="{00000000-0004-0000-0400-000016000000}"/>
    <hyperlink ref="H7" r:id="rId24" xr:uid="{00000000-0004-0000-0400-000017000000}"/>
    <hyperlink ref="H16" r:id="rId25" xr:uid="{00000000-0004-0000-0400-000018000000}"/>
    <hyperlink ref="H18" r:id="rId26" xr:uid="{00000000-0004-0000-0400-000019000000}"/>
    <hyperlink ref="H4" r:id="rId27" xr:uid="{00000000-0004-0000-0400-00001A000000}"/>
    <hyperlink ref="H42" r:id="rId28" xr:uid="{00000000-0004-0000-0400-00001B000000}"/>
    <hyperlink ref="H38" r:id="rId29" xr:uid="{00000000-0004-0000-0400-00001C000000}"/>
    <hyperlink ref="H33" r:id="rId30" xr:uid="{00000000-0004-0000-0400-00001D000000}"/>
    <hyperlink ref="H35" r:id="rId31" xr:uid="{00000000-0004-0000-0400-00001E000000}"/>
    <hyperlink ref="H48" r:id="rId32" xr:uid="{00000000-0004-0000-0400-00001F000000}"/>
    <hyperlink ref="H6" r:id="rId33" xr:uid="{00000000-0004-0000-0400-000020000000}"/>
    <hyperlink ref="H41" r:id="rId34" xr:uid="{00000000-0004-0000-0400-000021000000}"/>
    <hyperlink ref="H11" r:id="rId35" xr:uid="{00000000-0004-0000-0400-000022000000}"/>
    <hyperlink ref="H37" r:id="rId36" display="cgill@hobart.k12.in.us" xr:uid="{00000000-0004-0000-0400-000023000000}"/>
    <hyperlink ref="H27" r:id="rId37" xr:uid="{00000000-0004-0000-0400-000024000000}"/>
    <hyperlink ref="H8" r:id="rId38" xr:uid="{00000000-0004-0000-0400-000025000000}"/>
    <hyperlink ref="H28" r:id="rId39" xr:uid="{00000000-0004-0000-0400-000026000000}"/>
    <hyperlink ref="O3" r:id="rId40" xr:uid="{00000000-0004-0000-0400-000027000000}"/>
    <hyperlink ref="O2" r:id="rId41" xr:uid="{00000000-0004-0000-0400-000028000000}"/>
    <hyperlink ref="O8" r:id="rId42" xr:uid="{00000000-0004-0000-0400-000029000000}"/>
    <hyperlink ref="O9" r:id="rId43" xr:uid="{00000000-0004-0000-0400-00002A000000}"/>
    <hyperlink ref="O12" r:id="rId44" xr:uid="{00000000-0004-0000-0400-00002B000000}"/>
    <hyperlink ref="O32" r:id="rId45" xr:uid="{00000000-0004-0000-0400-00002C000000}"/>
    <hyperlink ref="O33" r:id="rId46" xr:uid="{00000000-0004-0000-0400-00002D000000}"/>
    <hyperlink ref="O34" r:id="rId47" xr:uid="{00000000-0004-0000-0400-00002E000000}"/>
    <hyperlink ref="O35" r:id="rId48" xr:uid="{00000000-0004-0000-0400-00002F000000}"/>
    <hyperlink ref="O36" r:id="rId49" xr:uid="{00000000-0004-0000-0400-000030000000}"/>
    <hyperlink ref="O37" r:id="rId50" xr:uid="{00000000-0004-0000-0400-000031000000}"/>
    <hyperlink ref="O47" r:id="rId51" xr:uid="{00000000-0004-0000-0400-000032000000}"/>
    <hyperlink ref="O48" r:id="rId52" xr:uid="{00000000-0004-0000-0400-000033000000}"/>
    <hyperlink ref="O49" r:id="rId53" xr:uid="{00000000-0004-0000-0400-000034000000}"/>
    <hyperlink ref="O50" r:id="rId54" xr:uid="{00000000-0004-0000-0400-000035000000}"/>
    <hyperlink ref="O18" r:id="rId55" xr:uid="{00000000-0004-0000-0400-000036000000}"/>
    <hyperlink ref="O38" r:id="rId56" xr:uid="{00000000-0004-0000-0400-000037000000}"/>
    <hyperlink ref="O39" r:id="rId57" xr:uid="{00000000-0004-0000-0400-000038000000}"/>
    <hyperlink ref="P19" r:id="rId58" xr:uid="{00000000-0004-0000-0400-000039000000}"/>
    <hyperlink ref="P20" r:id="rId59" xr:uid="{00000000-0004-0000-0400-00003A000000}"/>
    <hyperlink ref="P21" r:id="rId60" xr:uid="{00000000-0004-0000-0400-00003B000000}"/>
    <hyperlink ref="P23" r:id="rId61" xr:uid="{00000000-0004-0000-0400-00003C000000}"/>
    <hyperlink ref="P24" r:id="rId62" xr:uid="{00000000-0004-0000-0400-00003D000000}"/>
    <hyperlink ref="P26" r:id="rId63" xr:uid="{00000000-0004-0000-0400-00003E000000}"/>
    <hyperlink ref="P27" r:id="rId64" xr:uid="{00000000-0004-0000-0400-00003F000000}"/>
    <hyperlink ref="P28" r:id="rId65" xr:uid="{00000000-0004-0000-0400-000040000000}"/>
    <hyperlink ref="P29" r:id="rId66" xr:uid="{00000000-0004-0000-0400-000041000000}"/>
    <hyperlink ref="P30" r:id="rId67" xr:uid="{00000000-0004-0000-0400-000042000000}"/>
    <hyperlink ref="P31" r:id="rId68" xr:uid="{00000000-0004-0000-0400-000043000000}"/>
    <hyperlink ref="H10" r:id="rId69" xr:uid="{00000000-0004-0000-0400-000044000000}"/>
    <hyperlink ref="O10" r:id="rId70" xr:uid="{00000000-0004-0000-0400-000045000000}"/>
    <hyperlink ref="O11" r:id="rId71" xr:uid="{00000000-0004-0000-0400-000046000000}"/>
    <hyperlink ref="P16" r:id="rId72" xr:uid="{00000000-0004-0000-0400-000047000000}"/>
    <hyperlink ref="O13" r:id="rId73" xr:uid="{00000000-0004-0000-0400-000048000000}"/>
    <hyperlink ref="O14:O15" r:id="rId74" display="rdragomer@griffith.k12.in.us" xr:uid="{00000000-0004-0000-0400-000049000000}"/>
    <hyperlink ref="P40" r:id="rId75" xr:uid="{00000000-0004-0000-0400-00004A000000}"/>
    <hyperlink ref="O51" r:id="rId76" xr:uid="{00000000-0004-0000-0400-00004B000000}"/>
    <hyperlink ref="P41" r:id="rId77" xr:uid="{00000000-0004-0000-0400-00004C000000}"/>
    <hyperlink ref="P42" r:id="rId78" xr:uid="{00000000-0004-0000-0400-00004D000000}"/>
    <hyperlink ref="P43" r:id="rId79" xr:uid="{00000000-0004-0000-0400-00004E000000}"/>
    <hyperlink ref="P44" r:id="rId80" xr:uid="{00000000-0004-0000-0400-00004F000000}"/>
    <hyperlink ref="O4" r:id="rId81" xr:uid="{00000000-0004-0000-0400-000050000000}"/>
    <hyperlink ref="O5:O7" r:id="rId82" display="mmitchell@ecps.org" xr:uid="{00000000-0004-0000-0400-000051000000}"/>
    <hyperlink ref="H22" r:id="rId83" xr:uid="{00000000-0004-0000-0400-000052000000}"/>
    <hyperlink ref="L22" r:id="rId84" xr:uid="{00000000-0004-0000-0400-000053000000}"/>
  </hyperlinks>
  <pageMargins left="0.7" right="0.7" top="0.75" bottom="0.75" header="0.3" footer="0.3"/>
  <pageSetup paperSize="5" orientation="landscape" horizontalDpi="4294967293" verticalDpi="4294967293" r:id="rId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 COMBO MOVERS</vt:lpstr>
      <vt:lpstr>MISSING PRECINCTS</vt:lpstr>
      <vt:lpstr>ENCODER TRAINING</vt:lpstr>
      <vt:lpstr>INDIVIDUAL LISTING</vt:lpstr>
      <vt:lpstr>ADA</vt:lpstr>
      <vt:lpstr>schools wifi</vt:lpstr>
      <vt:lpstr>'GEN COMBO MOVERS'!Print_Area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dc:creator>
  <cp:lastModifiedBy>parttimed</cp:lastModifiedBy>
  <cp:lastPrinted>2026-03-27T13:56:59Z</cp:lastPrinted>
  <dcterms:created xsi:type="dcterms:W3CDTF">2019-08-09T18:26:33Z</dcterms:created>
  <dcterms:modified xsi:type="dcterms:W3CDTF">2026-04-01T15:13:07Z</dcterms:modified>
</cp:coreProperties>
</file>